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2" r:id="rId1"/>
  </sheets>
  <definedNames>
    <definedName name="_xlnm._FilterDatabase" localSheetId="0" hidden="1">Sheet1!$A$3:$IT$174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<sst xmlns="http://schemas.openxmlformats.org/spreadsheetml/2006/main" count="444" uniqueCount="240">
  <si>
    <t>大连职业技术学院（大连开放大学）教职工2024年7-12月科研工作量统计表</t>
  </si>
  <si>
    <t>序号</t>
  </si>
  <si>
    <t>部门</t>
  </si>
  <si>
    <t>姓名</t>
  </si>
  <si>
    <t>科研项目</t>
  </si>
  <si>
    <t>论文</t>
  </si>
  <si>
    <t>著作</t>
  </si>
  <si>
    <t>知识产权成果</t>
  </si>
  <si>
    <t>获奖</t>
  </si>
  <si>
    <t>党建项目计分</t>
  </si>
  <si>
    <t>统战项目计分</t>
  </si>
  <si>
    <t>得分</t>
  </si>
  <si>
    <t>级别</t>
  </si>
  <si>
    <t>数量</t>
  </si>
  <si>
    <t>计分</t>
  </si>
  <si>
    <t>类别</t>
  </si>
  <si>
    <t>智能制造学院</t>
  </si>
  <si>
    <t>马希才</t>
  </si>
  <si>
    <t>横向</t>
  </si>
  <si>
    <t>EI(JA)+一般</t>
  </si>
  <si>
    <t>1+1</t>
  </si>
  <si>
    <t>杜中一</t>
  </si>
  <si>
    <t>朱宇</t>
  </si>
  <si>
    <t>核心</t>
  </si>
  <si>
    <t>孟庆云</t>
  </si>
  <si>
    <t>专著</t>
  </si>
  <si>
    <t>实用新型</t>
  </si>
  <si>
    <t>王静</t>
  </si>
  <si>
    <t>省级+横向</t>
  </si>
  <si>
    <t>一般</t>
  </si>
  <si>
    <t>王峥</t>
  </si>
  <si>
    <t>校级</t>
  </si>
  <si>
    <t>张瑜</t>
  </si>
  <si>
    <t>夏云才</t>
  </si>
  <si>
    <t>校级+横向</t>
  </si>
  <si>
    <t>邹显圣</t>
  </si>
  <si>
    <t>李琳</t>
  </si>
  <si>
    <t>李永亮</t>
  </si>
  <si>
    <t>李响</t>
  </si>
  <si>
    <t>刘佳</t>
  </si>
  <si>
    <t>软件著作权</t>
  </si>
  <si>
    <t>董彤</t>
  </si>
  <si>
    <t>郑贤瀛</t>
  </si>
  <si>
    <t>潘雪</t>
  </si>
  <si>
    <t>陈晓娟</t>
  </si>
  <si>
    <t>陈志红</t>
  </si>
  <si>
    <t>陈琛</t>
  </si>
  <si>
    <t>毛银</t>
  </si>
  <si>
    <t>韩玉婷</t>
  </si>
  <si>
    <t>赵丽娜</t>
  </si>
  <si>
    <t>EI(CA)</t>
  </si>
  <si>
    <t>温立达</t>
  </si>
  <si>
    <t>汽车与船舶工程学院</t>
  </si>
  <si>
    <t>刘岩</t>
  </si>
  <si>
    <t>郑锡伟</t>
  </si>
  <si>
    <t>武妍欣</t>
  </si>
  <si>
    <t>于倩</t>
  </si>
  <si>
    <t>金翠辰</t>
  </si>
  <si>
    <t>省级</t>
  </si>
  <si>
    <t>冯琳</t>
  </si>
  <si>
    <t>陈兆俊</t>
  </si>
  <si>
    <t>李敏</t>
  </si>
  <si>
    <t>杜宜洋</t>
  </si>
  <si>
    <t>杨晓宁</t>
  </si>
  <si>
    <t>王海鉴</t>
  </si>
  <si>
    <t>姜开誉</t>
  </si>
  <si>
    <t>王小雪</t>
  </si>
  <si>
    <t>肖璇</t>
  </si>
  <si>
    <t>庞成立</t>
  </si>
  <si>
    <t>省级+校级</t>
  </si>
  <si>
    <t>李鑫</t>
  </si>
  <si>
    <t>郭雯雯</t>
  </si>
  <si>
    <t>郑琳</t>
  </si>
  <si>
    <t>电子与信息工程学院</t>
  </si>
  <si>
    <t>洪运国</t>
  </si>
  <si>
    <t>沈洋</t>
  </si>
  <si>
    <t>汤冬冬</t>
  </si>
  <si>
    <t>邹飞</t>
  </si>
  <si>
    <t>王明昊</t>
  </si>
  <si>
    <t>于雯雯</t>
  </si>
  <si>
    <t>郭珈岐</t>
  </si>
  <si>
    <t>孙铀</t>
  </si>
  <si>
    <t>张本奇</t>
  </si>
  <si>
    <t>刘剑英</t>
  </si>
  <si>
    <t>王晓姝</t>
  </si>
  <si>
    <t>实用新型+软件著作权</t>
  </si>
  <si>
    <t>1+2</t>
  </si>
  <si>
    <t>邢秀婷</t>
  </si>
  <si>
    <t>苏家有</t>
  </si>
  <si>
    <t>市级</t>
  </si>
  <si>
    <t>董智勇</t>
  </si>
  <si>
    <t>建筑工程学院</t>
  </si>
  <si>
    <t>王晓华</t>
  </si>
  <si>
    <t>刘惠群</t>
  </si>
  <si>
    <t>刘镇</t>
  </si>
  <si>
    <t>李礼</t>
  </si>
  <si>
    <t>尚晋</t>
  </si>
  <si>
    <t>黄梅</t>
  </si>
  <si>
    <t>刘峥</t>
  </si>
  <si>
    <t>省级+市级</t>
  </si>
  <si>
    <t>葛树成</t>
  </si>
  <si>
    <t>横向+转化</t>
  </si>
  <si>
    <t>那挺</t>
  </si>
  <si>
    <t>郭颖</t>
  </si>
  <si>
    <t>市级+横向+转化</t>
  </si>
  <si>
    <t>1+1+1</t>
  </si>
  <si>
    <t>张隆博</t>
  </si>
  <si>
    <t>市级+校级+转化</t>
  </si>
  <si>
    <t>1+1+2</t>
  </si>
  <si>
    <t>财经商贸学院</t>
  </si>
  <si>
    <t>李飞</t>
  </si>
  <si>
    <t>徐佳</t>
  </si>
  <si>
    <t>市级+横向</t>
  </si>
  <si>
    <t>1+4</t>
  </si>
  <si>
    <t>于威</t>
  </si>
  <si>
    <t>崔丹</t>
  </si>
  <si>
    <t>李岩</t>
  </si>
  <si>
    <t>刘娜</t>
  </si>
  <si>
    <t>迟旭</t>
  </si>
  <si>
    <t>张燕</t>
  </si>
  <si>
    <t>王潇潇</t>
  </si>
  <si>
    <t>金沙</t>
  </si>
  <si>
    <t>岳竞媛</t>
  </si>
  <si>
    <t>仲阳</t>
  </si>
  <si>
    <t>赵明晓</t>
  </si>
  <si>
    <t>学前教育学院</t>
  </si>
  <si>
    <t>李桂英</t>
  </si>
  <si>
    <t>周东恩</t>
  </si>
  <si>
    <t>陆晶</t>
  </si>
  <si>
    <t>韩明辉</t>
  </si>
  <si>
    <t>马名威</t>
  </si>
  <si>
    <t>黎诩</t>
  </si>
  <si>
    <t>刘雪丽</t>
  </si>
  <si>
    <t>王彤</t>
  </si>
  <si>
    <t>刘嵬嵬</t>
  </si>
  <si>
    <t>康养与生物技术学院</t>
  </si>
  <si>
    <t>李爱红</t>
  </si>
  <si>
    <t>徐春华</t>
  </si>
  <si>
    <t>张岩松</t>
  </si>
  <si>
    <t>侯晓霞</t>
  </si>
  <si>
    <t>刘爽</t>
  </si>
  <si>
    <t>孙雪丽</t>
  </si>
  <si>
    <t>刘嫣茹</t>
  </si>
  <si>
    <t>张翠芬</t>
  </si>
  <si>
    <t>刘冬姣</t>
  </si>
  <si>
    <t>商务外语学院</t>
  </si>
  <si>
    <t>何伟莲</t>
  </si>
  <si>
    <t>宋元元</t>
  </si>
  <si>
    <t>亓晨</t>
  </si>
  <si>
    <t>郑夏妍</t>
  </si>
  <si>
    <t>尹轶群</t>
  </si>
  <si>
    <t>刘品</t>
  </si>
  <si>
    <t>杨坚</t>
  </si>
  <si>
    <t>耿巍巍</t>
  </si>
  <si>
    <t>权伟华</t>
  </si>
  <si>
    <t>关宜</t>
  </si>
  <si>
    <t>张胜男</t>
  </si>
  <si>
    <t>张颖</t>
  </si>
  <si>
    <t>2+1</t>
  </si>
  <si>
    <t>旅游与酒店管理学院</t>
  </si>
  <si>
    <t>刘丹</t>
  </si>
  <si>
    <t>马琼</t>
  </si>
  <si>
    <t>张洁</t>
  </si>
  <si>
    <t>罗冰</t>
  </si>
  <si>
    <t>钱小梅</t>
  </si>
  <si>
    <t>孙运英</t>
  </si>
  <si>
    <t>张丽娜</t>
  </si>
  <si>
    <t>开放教育直属学院</t>
  </si>
  <si>
    <t>张桂琴</t>
  </si>
  <si>
    <t>霍虹</t>
  </si>
  <si>
    <t>郑晖</t>
  </si>
  <si>
    <t>继续教育学院</t>
  </si>
  <si>
    <t>王复鹤</t>
  </si>
  <si>
    <t>柳桦</t>
  </si>
  <si>
    <t>培训学院</t>
  </si>
  <si>
    <t>宋超</t>
  </si>
  <si>
    <t>创新创业学院</t>
  </si>
  <si>
    <t>刘广益</t>
  </si>
  <si>
    <t>李健</t>
  </si>
  <si>
    <t>马克思主义学院</t>
  </si>
  <si>
    <t>郑春雨</t>
  </si>
  <si>
    <t>省级+市级+校级</t>
  </si>
  <si>
    <t>孙小杰</t>
  </si>
  <si>
    <t>任秋霏</t>
  </si>
  <si>
    <t>韩咏梅</t>
  </si>
  <si>
    <t>栾鸾</t>
  </si>
  <si>
    <t>孙萍</t>
  </si>
  <si>
    <t>陈堃</t>
  </si>
  <si>
    <t>白冰</t>
  </si>
  <si>
    <t>杜婉婕</t>
  </si>
  <si>
    <t>张冲</t>
  </si>
  <si>
    <t>王楠</t>
  </si>
  <si>
    <t>李宏宇</t>
  </si>
  <si>
    <t>王琳</t>
  </si>
  <si>
    <t>基础教学部</t>
  </si>
  <si>
    <t>米滢</t>
  </si>
  <si>
    <t>许春艳</t>
  </si>
  <si>
    <t>杨朋朋</t>
  </si>
  <si>
    <t>郭沁荣</t>
  </si>
  <si>
    <t>王亚男</t>
  </si>
  <si>
    <t>SCI-E</t>
  </si>
  <si>
    <t>王子华</t>
  </si>
  <si>
    <t>乡村振兴产业学院</t>
  </si>
  <si>
    <t>孟祥忠</t>
  </si>
  <si>
    <t>刘连钢</t>
  </si>
  <si>
    <t>纪龙江</t>
  </si>
  <si>
    <t>马晓娜</t>
  </si>
  <si>
    <t>图书馆</t>
  </si>
  <si>
    <t>姜爽</t>
  </si>
  <si>
    <t>王家莲</t>
  </si>
  <si>
    <t>现代教育技术中心</t>
  </si>
  <si>
    <t>邓少华</t>
  </si>
  <si>
    <t>谢沛阳</t>
  </si>
  <si>
    <t>组织人事部</t>
  </si>
  <si>
    <t>张铭</t>
  </si>
  <si>
    <t>宣传统战部</t>
  </si>
  <si>
    <t>于林林</t>
  </si>
  <si>
    <t>胡立丽</t>
  </si>
  <si>
    <t>学生工作处 团委</t>
  </si>
  <si>
    <t>唐成人</t>
  </si>
  <si>
    <t>张文博</t>
  </si>
  <si>
    <t>张海鑫</t>
  </si>
  <si>
    <t>何勇</t>
  </si>
  <si>
    <t>教务处</t>
  </si>
  <si>
    <t>郭美娜</t>
  </si>
  <si>
    <t>梁丹</t>
  </si>
  <si>
    <t>招生与就业处</t>
  </si>
  <si>
    <t>刘晓燕</t>
  </si>
  <si>
    <t>科学技术处</t>
  </si>
  <si>
    <t>赵洪霞</t>
  </si>
  <si>
    <t>矫辉</t>
  </si>
  <si>
    <t>刘佳佳</t>
  </si>
  <si>
    <t>质量监督管理处</t>
  </si>
  <si>
    <t>盖馥</t>
  </si>
  <si>
    <t>阚丽</t>
  </si>
  <si>
    <t>段霏</t>
  </si>
  <si>
    <t>李慧颖</t>
  </si>
  <si>
    <t>工会</t>
  </si>
  <si>
    <t>刘琳琳</t>
  </si>
  <si>
    <t>制表人：                  部门负责人：                     主管校领导：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</si>
</sst>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u/>
      <sz val="10.2"/>
      <color indexed="12"/>
      <name val="宋体"/>
      <charset val="134"/>
    </font>
    <font>
      <u/>
      <sz val="10.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/>
    <xf numFmtId="0" fontId="0" fillId="0" borderId="0" xfId="0" applyNumberFormat="1" applyFont="1" applyFill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3" xfId="0" applyNumberFormat="1" applyFont="1" applyFill="1" applyBorder="1" applyAlignment="1">
      <alignment horizontal="center" vertical="center" wrapText="1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 shrinkToFit="1"/>
    </xf>
    <xf numFmtId="0" fontId="0" fillId="0" borderId="5" xfId="0" applyNumberFormat="1" applyFont="1" applyFill="1" applyBorder="1" applyAlignment="1">
      <alignment horizontal="center" vertical="center" shrinkToFit="1"/>
    </xf>
    <xf numFmtId="0" fontId="0" fillId="0" borderId="6" xfId="0" applyNumberFormat="1" applyFont="1" applyFill="1" applyBorder="1" applyAlignment="1">
      <alignment horizontal="center" vertical="center" shrinkToFit="1"/>
    </xf>
    <xf numFmtId="0" fontId="0" fillId="0" borderId="7" xfId="0" applyNumberFormat="1" applyFont="1" applyFill="1" applyBorder="1" applyAlignment="1">
      <alignment horizontal="center" vertical="center" wrapText="1" shrinkToFit="1"/>
    </xf>
    <xf numFmtId="0" fontId="0" fillId="0" borderId="8" xfId="0" applyNumberFormat="1" applyFont="1" applyFill="1" applyBorder="1" applyAlignment="1">
      <alignment horizontal="center" vertical="center" shrinkToFit="1"/>
    </xf>
    <xf numFmtId="0" fontId="0" fillId="0" borderId="9" xfId="0" applyNumberFormat="1" applyFont="1" applyFill="1" applyBorder="1" applyAlignment="1">
      <alignment horizontal="center" vertical="center" wrapText="1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 shrinkToFit="1"/>
    </xf>
    <xf numFmtId="0" fontId="0" fillId="0" borderId="8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8" xfId="0" applyNumberFormat="1" applyFont="1" applyFill="1" applyBorder="1" applyAlignment="1">
      <alignment horizontal="center" vertical="center" wrapText="1" shrinkToFit="1"/>
    </xf>
    <xf numFmtId="0" fontId="0" fillId="0" borderId="2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3" fillId="0" borderId="0" xfId="0" applyNumberFormat="1" applyFont="1" applyFill="1" applyAlignment="1">
      <alignment horizontal="lef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T174"/>
  <sheetViews>
    <sheetView tabSelected="1" zoomScaleSheetLayoutView="60" workbookViewId="0">
      <pane ySplit="3" topLeftCell="A4" activePane="bottomLeft" state="frozen"/>
      <selection/>
      <selection pane="bottomLeft" activeCell="W11" sqref="W11"/>
    </sheetView>
  </sheetViews>
  <sheetFormatPr defaultColWidth="9" defaultRowHeight="30" customHeight="1"/>
  <cols>
    <col min="1" max="1" width="4.5" style="4" customWidth="1"/>
    <col min="2" max="2" width="13.625" style="7" customWidth="1"/>
    <col min="3" max="3" width="14.0333333333333" style="4" customWidth="1"/>
    <col min="4" max="4" width="9.375" style="4" customWidth="1"/>
    <col min="5" max="5" width="5.375" style="4" customWidth="1"/>
    <col min="6" max="6" width="8.25833333333333" style="4" customWidth="1"/>
    <col min="7" max="7" width="8.75" style="4" customWidth="1"/>
    <col min="8" max="8" width="5.875" style="4" customWidth="1"/>
    <col min="9" max="9" width="6.125" style="4" customWidth="1"/>
    <col min="10" max="10" width="6.75" style="4" customWidth="1"/>
    <col min="11" max="11" width="5" style="4" customWidth="1"/>
    <col min="12" max="12" width="5.75" style="4" customWidth="1"/>
    <col min="13" max="13" width="7.10833333333333" style="4" customWidth="1"/>
    <col min="14" max="14" width="7.75" style="4" customWidth="1"/>
    <col min="15" max="15" width="5.5" style="4" customWidth="1"/>
    <col min="16" max="16" width="7.01666666666667" style="4" customWidth="1"/>
    <col min="17" max="17" width="7.75" style="4" customWidth="1"/>
    <col min="18" max="18" width="5.5" style="4" customWidth="1"/>
    <col min="19" max="20" width="6.125" style="4" customWidth="1"/>
    <col min="21" max="21" width="10" style="4" customWidth="1"/>
    <col min="22" max="22" width="21.925" style="7" customWidth="1"/>
    <col min="23" max="254" width="9" style="4"/>
    <col min="255" max="16384" width="9" style="6"/>
  </cols>
  <sheetData>
    <row r="1" s="1" customFormat="1" customHeight="1" spans="1:2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22"/>
    </row>
    <row r="2" s="2" customFormat="1" customHeight="1" spans="1:22">
      <c r="A2" s="9" t="s">
        <v>1</v>
      </c>
      <c r="B2" s="9" t="s">
        <v>2</v>
      </c>
      <c r="C2" s="10" t="s">
        <v>3</v>
      </c>
      <c r="D2" s="10" t="s">
        <v>4</v>
      </c>
      <c r="E2" s="10"/>
      <c r="F2" s="10"/>
      <c r="G2" s="10" t="s">
        <v>5</v>
      </c>
      <c r="H2" s="10"/>
      <c r="I2" s="10"/>
      <c r="J2" s="10" t="s">
        <v>6</v>
      </c>
      <c r="K2" s="10"/>
      <c r="L2" s="10"/>
      <c r="M2" s="10" t="s">
        <v>7</v>
      </c>
      <c r="N2" s="10"/>
      <c r="O2" s="10"/>
      <c r="P2" s="10" t="s">
        <v>8</v>
      </c>
      <c r="Q2" s="10"/>
      <c r="R2" s="10"/>
      <c r="S2" s="9" t="s">
        <v>9</v>
      </c>
      <c r="T2" s="9" t="s">
        <v>10</v>
      </c>
      <c r="U2" s="10" t="s">
        <v>11</v>
      </c>
      <c r="V2" s="23"/>
    </row>
    <row r="3" s="2" customFormat="1" customHeight="1" spans="1:22">
      <c r="A3" s="9"/>
      <c r="B3" s="9" t="s">
        <v>2</v>
      </c>
      <c r="C3" s="10" t="s">
        <v>3</v>
      </c>
      <c r="D3" s="10" t="s">
        <v>12</v>
      </c>
      <c r="E3" s="10" t="s">
        <v>13</v>
      </c>
      <c r="F3" s="10" t="s">
        <v>14</v>
      </c>
      <c r="G3" s="10" t="s">
        <v>12</v>
      </c>
      <c r="H3" s="10" t="s">
        <v>13</v>
      </c>
      <c r="I3" s="10" t="s">
        <v>14</v>
      </c>
      <c r="J3" s="10" t="s">
        <v>15</v>
      </c>
      <c r="K3" s="10" t="s">
        <v>13</v>
      </c>
      <c r="L3" s="10" t="s">
        <v>14</v>
      </c>
      <c r="M3" s="10" t="s">
        <v>15</v>
      </c>
      <c r="N3" s="10" t="s">
        <v>13</v>
      </c>
      <c r="O3" s="10" t="s">
        <v>14</v>
      </c>
      <c r="P3" s="10" t="s">
        <v>15</v>
      </c>
      <c r="Q3" s="10" t="s">
        <v>13</v>
      </c>
      <c r="R3" s="10" t="s">
        <v>14</v>
      </c>
      <c r="S3" s="9"/>
      <c r="T3" s="9"/>
      <c r="U3" s="13"/>
      <c r="V3" s="23"/>
    </row>
    <row r="4" s="2" customFormat="1" ht="29" customHeight="1" spans="1:22">
      <c r="A4" s="11">
        <v>1</v>
      </c>
      <c r="B4" s="12" t="s">
        <v>16</v>
      </c>
      <c r="C4" s="13" t="s">
        <v>17</v>
      </c>
      <c r="D4" s="13" t="s">
        <v>18</v>
      </c>
      <c r="E4" s="13">
        <v>1</v>
      </c>
      <c r="F4" s="13">
        <v>1200</v>
      </c>
      <c r="G4" s="13" t="s">
        <v>19</v>
      </c>
      <c r="H4" s="13" t="s">
        <v>20</v>
      </c>
      <c r="I4" s="13">
        <v>210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>
        <f>SUM(F4,I4,L4,O4,R4,S4,T4,)</f>
        <v>1410</v>
      </c>
      <c r="V4" s="23"/>
    </row>
    <row r="5" s="2" customFormat="1" ht="29" customHeight="1" spans="1:22">
      <c r="A5" s="11">
        <v>2</v>
      </c>
      <c r="B5" s="12"/>
      <c r="C5" s="13" t="s">
        <v>21</v>
      </c>
      <c r="D5" s="13" t="s">
        <v>18</v>
      </c>
      <c r="E5" s="13">
        <v>1</v>
      </c>
      <c r="F5" s="13">
        <v>1140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>
        <f t="shared" ref="U5:U10" si="0">SUM(F5,I5,L5,O5,R5,S5,T5,)</f>
        <v>1140</v>
      </c>
      <c r="V5" s="23"/>
    </row>
    <row r="6" s="2" customFormat="1" ht="29" customHeight="1" spans="1:22">
      <c r="A6" s="11">
        <v>3</v>
      </c>
      <c r="B6" s="12"/>
      <c r="C6" s="13" t="s">
        <v>22</v>
      </c>
      <c r="D6" s="13" t="s">
        <v>18</v>
      </c>
      <c r="E6" s="13">
        <v>1</v>
      </c>
      <c r="F6" s="13">
        <v>40</v>
      </c>
      <c r="G6" s="13" t="s">
        <v>23</v>
      </c>
      <c r="H6" s="13">
        <v>1</v>
      </c>
      <c r="I6" s="13">
        <v>150</v>
      </c>
      <c r="J6" s="13"/>
      <c r="K6" s="13"/>
      <c r="L6" s="13"/>
      <c r="M6" s="19"/>
      <c r="N6" s="13"/>
      <c r="O6" s="13"/>
      <c r="P6" s="13"/>
      <c r="Q6" s="13"/>
      <c r="R6" s="13"/>
      <c r="S6" s="13"/>
      <c r="T6" s="13"/>
      <c r="U6" s="13">
        <f t="shared" si="0"/>
        <v>190</v>
      </c>
      <c r="V6" s="23"/>
    </row>
    <row r="7" s="2" customFormat="1" ht="29" customHeight="1" spans="1:22">
      <c r="A7" s="11">
        <v>4</v>
      </c>
      <c r="B7" s="12"/>
      <c r="C7" s="13" t="s">
        <v>24</v>
      </c>
      <c r="D7" s="13"/>
      <c r="E7" s="13"/>
      <c r="F7" s="13"/>
      <c r="G7" s="13"/>
      <c r="H7" s="13"/>
      <c r="I7" s="13"/>
      <c r="J7" s="13" t="s">
        <v>25</v>
      </c>
      <c r="K7" s="13">
        <v>1</v>
      </c>
      <c r="L7" s="13">
        <v>270</v>
      </c>
      <c r="M7" s="19" t="s">
        <v>26</v>
      </c>
      <c r="N7" s="13">
        <v>2</v>
      </c>
      <c r="O7" s="13">
        <v>60</v>
      </c>
      <c r="P7" s="13"/>
      <c r="Q7" s="13"/>
      <c r="R7" s="13"/>
      <c r="S7" s="13"/>
      <c r="T7" s="13"/>
      <c r="U7" s="13">
        <f t="shared" si="0"/>
        <v>330</v>
      </c>
      <c r="V7" s="23"/>
    </row>
    <row r="8" s="2" customFormat="1" ht="29" customHeight="1" spans="1:22">
      <c r="A8" s="11">
        <v>5</v>
      </c>
      <c r="B8" s="12"/>
      <c r="C8" s="13" t="s">
        <v>27</v>
      </c>
      <c r="D8" s="13" t="s">
        <v>28</v>
      </c>
      <c r="E8" s="13" t="s">
        <v>20</v>
      </c>
      <c r="F8" s="13">
        <v>293</v>
      </c>
      <c r="G8" s="13" t="s">
        <v>29</v>
      </c>
      <c r="H8" s="13">
        <v>4</v>
      </c>
      <c r="I8" s="13">
        <v>40</v>
      </c>
      <c r="J8" s="13" t="s">
        <v>25</v>
      </c>
      <c r="K8" s="13">
        <v>1</v>
      </c>
      <c r="L8" s="13">
        <v>256.5</v>
      </c>
      <c r="M8" s="19" t="s">
        <v>26</v>
      </c>
      <c r="N8" s="13">
        <v>3</v>
      </c>
      <c r="O8" s="13">
        <v>150</v>
      </c>
      <c r="P8" s="13"/>
      <c r="Q8" s="13"/>
      <c r="R8" s="13"/>
      <c r="S8" s="13"/>
      <c r="T8" s="13"/>
      <c r="U8" s="13">
        <f t="shared" si="0"/>
        <v>739.5</v>
      </c>
      <c r="V8" s="23"/>
    </row>
    <row r="9" s="2" customFormat="1" ht="29" customHeight="1" spans="1:22">
      <c r="A9" s="11">
        <v>6</v>
      </c>
      <c r="B9" s="12"/>
      <c r="C9" s="13" t="s">
        <v>30</v>
      </c>
      <c r="D9" s="13" t="s">
        <v>31</v>
      </c>
      <c r="E9" s="13">
        <v>1</v>
      </c>
      <c r="F9" s="13">
        <v>21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>
        <f t="shared" si="0"/>
        <v>21</v>
      </c>
      <c r="V9" s="23"/>
    </row>
    <row r="10" s="2" customFormat="1" ht="29" customHeight="1" spans="1:22">
      <c r="A10" s="11">
        <v>7</v>
      </c>
      <c r="B10" s="12"/>
      <c r="C10" s="13" t="s">
        <v>32</v>
      </c>
      <c r="D10" s="13" t="s">
        <v>31</v>
      </c>
      <c r="E10" s="13">
        <v>1</v>
      </c>
      <c r="F10" s="13">
        <v>30</v>
      </c>
      <c r="G10" s="13" t="s">
        <v>29</v>
      </c>
      <c r="H10" s="13">
        <v>1</v>
      </c>
      <c r="I10" s="13">
        <v>10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>
        <f t="shared" si="0"/>
        <v>40</v>
      </c>
      <c r="V10" s="23"/>
    </row>
    <row r="11" s="2" customFormat="1" ht="29" customHeight="1" spans="1:22">
      <c r="A11" s="11">
        <v>8</v>
      </c>
      <c r="B11" s="12"/>
      <c r="C11" s="13" t="s">
        <v>33</v>
      </c>
      <c r="D11" s="13" t="s">
        <v>34</v>
      </c>
      <c r="E11" s="13" t="s">
        <v>20</v>
      </c>
      <c r="F11" s="13">
        <v>1170</v>
      </c>
      <c r="G11" s="13" t="s">
        <v>29</v>
      </c>
      <c r="H11" s="13">
        <v>1</v>
      </c>
      <c r="I11" s="13">
        <v>10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>
        <f t="shared" ref="U11:U42" si="1">SUM(F11,I11,L11,O11,R11,S11,T11,)</f>
        <v>1180</v>
      </c>
      <c r="V11" s="23"/>
    </row>
    <row r="12" s="2" customFormat="1" ht="29" customHeight="1" spans="1:22">
      <c r="A12" s="11">
        <v>9</v>
      </c>
      <c r="B12" s="12"/>
      <c r="C12" s="13" t="s">
        <v>35</v>
      </c>
      <c r="D12" s="13" t="s">
        <v>18</v>
      </c>
      <c r="E12" s="13">
        <v>1</v>
      </c>
      <c r="F12" s="13">
        <v>1140</v>
      </c>
      <c r="G12" s="13" t="s">
        <v>29</v>
      </c>
      <c r="H12" s="13">
        <v>1</v>
      </c>
      <c r="I12" s="13">
        <v>10</v>
      </c>
      <c r="J12" s="13" t="s">
        <v>25</v>
      </c>
      <c r="K12" s="13">
        <v>1</v>
      </c>
      <c r="L12" s="13">
        <v>10.8</v>
      </c>
      <c r="M12" s="19" t="s">
        <v>26</v>
      </c>
      <c r="N12" s="19">
        <v>1</v>
      </c>
      <c r="O12" s="19">
        <v>50</v>
      </c>
      <c r="P12" s="13"/>
      <c r="Q12" s="13"/>
      <c r="R12" s="13"/>
      <c r="S12" s="13"/>
      <c r="T12" s="13"/>
      <c r="U12" s="13">
        <f t="shared" si="1"/>
        <v>1210.8</v>
      </c>
      <c r="V12" s="23"/>
    </row>
    <row r="13" s="2" customFormat="1" ht="29" customHeight="1" spans="1:22">
      <c r="A13" s="11">
        <v>10</v>
      </c>
      <c r="B13" s="12"/>
      <c r="C13" s="13" t="s">
        <v>36</v>
      </c>
      <c r="D13" s="13"/>
      <c r="E13" s="13"/>
      <c r="F13" s="13"/>
      <c r="G13" s="13"/>
      <c r="H13" s="13"/>
      <c r="I13" s="13"/>
      <c r="J13" s="13"/>
      <c r="K13" s="13"/>
      <c r="L13" s="13"/>
      <c r="M13" s="19" t="s">
        <v>26</v>
      </c>
      <c r="N13" s="19">
        <v>1</v>
      </c>
      <c r="O13" s="19">
        <v>20</v>
      </c>
      <c r="P13" s="13"/>
      <c r="Q13" s="13"/>
      <c r="R13" s="13"/>
      <c r="S13" s="13"/>
      <c r="T13" s="13"/>
      <c r="U13" s="13">
        <f t="shared" si="1"/>
        <v>20</v>
      </c>
      <c r="V13" s="23"/>
    </row>
    <row r="14" s="2" customFormat="1" ht="29" customHeight="1" spans="1:22">
      <c r="A14" s="11">
        <v>11</v>
      </c>
      <c r="B14" s="12"/>
      <c r="C14" s="13" t="s">
        <v>37</v>
      </c>
      <c r="D14" s="13" t="s">
        <v>31</v>
      </c>
      <c r="E14" s="13">
        <v>1</v>
      </c>
      <c r="F14" s="13">
        <v>3</v>
      </c>
      <c r="G14" s="13"/>
      <c r="H14" s="13"/>
      <c r="I14" s="13"/>
      <c r="J14" s="13"/>
      <c r="K14" s="13"/>
      <c r="L14" s="13"/>
      <c r="M14" s="19"/>
      <c r="N14" s="19"/>
      <c r="O14" s="19"/>
      <c r="P14" s="13"/>
      <c r="Q14" s="13"/>
      <c r="R14" s="13"/>
      <c r="S14" s="13"/>
      <c r="T14" s="13"/>
      <c r="U14" s="13">
        <f t="shared" si="1"/>
        <v>3</v>
      </c>
      <c r="V14" s="23"/>
    </row>
    <row r="15" s="2" customFormat="1" ht="29" customHeight="1" spans="1:22">
      <c r="A15" s="11">
        <v>12</v>
      </c>
      <c r="B15" s="12"/>
      <c r="C15" s="13" t="s">
        <v>38</v>
      </c>
      <c r="D15" s="13" t="s">
        <v>18</v>
      </c>
      <c r="E15" s="13">
        <v>1</v>
      </c>
      <c r="F15" s="13">
        <v>160</v>
      </c>
      <c r="G15" s="13"/>
      <c r="H15" s="13"/>
      <c r="I15" s="13"/>
      <c r="J15" s="13"/>
      <c r="K15" s="13"/>
      <c r="L15" s="13"/>
      <c r="M15" s="19"/>
      <c r="N15" s="19"/>
      <c r="O15" s="19"/>
      <c r="P15" s="13"/>
      <c r="Q15" s="13"/>
      <c r="R15" s="13"/>
      <c r="S15" s="13"/>
      <c r="T15" s="13"/>
      <c r="U15" s="13">
        <f t="shared" si="1"/>
        <v>160</v>
      </c>
      <c r="V15" s="23"/>
    </row>
    <row r="16" s="2" customFormat="1" ht="29" customHeight="1" spans="1:22">
      <c r="A16" s="11">
        <v>13</v>
      </c>
      <c r="B16" s="12"/>
      <c r="C16" s="13" t="s">
        <v>39</v>
      </c>
      <c r="D16" s="13"/>
      <c r="E16" s="13"/>
      <c r="F16" s="13"/>
      <c r="G16" s="13"/>
      <c r="H16" s="13"/>
      <c r="I16" s="13"/>
      <c r="J16" s="13"/>
      <c r="K16" s="13"/>
      <c r="L16" s="13"/>
      <c r="M16" s="13" t="s">
        <v>40</v>
      </c>
      <c r="N16" s="13">
        <v>1</v>
      </c>
      <c r="O16" s="13">
        <v>25</v>
      </c>
      <c r="P16" s="13"/>
      <c r="Q16" s="13"/>
      <c r="R16" s="13"/>
      <c r="S16" s="13"/>
      <c r="T16" s="13"/>
      <c r="U16" s="13">
        <f t="shared" si="1"/>
        <v>25</v>
      </c>
      <c r="V16" s="23"/>
    </row>
    <row r="17" s="2" customFormat="1" ht="29" customHeight="1" spans="1:22">
      <c r="A17" s="11">
        <v>14</v>
      </c>
      <c r="B17" s="12"/>
      <c r="C17" s="13" t="s">
        <v>41</v>
      </c>
      <c r="D17" s="13" t="s">
        <v>18</v>
      </c>
      <c r="E17" s="13">
        <v>1</v>
      </c>
      <c r="F17" s="13">
        <v>1140</v>
      </c>
      <c r="G17" s="13"/>
      <c r="H17" s="13"/>
      <c r="I17" s="13"/>
      <c r="J17" s="13"/>
      <c r="K17" s="13"/>
      <c r="L17" s="13"/>
      <c r="M17" s="19"/>
      <c r="N17" s="19"/>
      <c r="O17" s="19"/>
      <c r="P17" s="13"/>
      <c r="Q17" s="13"/>
      <c r="R17" s="13"/>
      <c r="S17" s="13"/>
      <c r="T17" s="13"/>
      <c r="U17" s="13">
        <f t="shared" si="1"/>
        <v>1140</v>
      </c>
      <c r="V17" s="23"/>
    </row>
    <row r="18" s="2" customFormat="1" ht="29" customHeight="1" spans="1:22">
      <c r="A18" s="11">
        <v>15</v>
      </c>
      <c r="B18" s="12"/>
      <c r="C18" s="13" t="s">
        <v>42</v>
      </c>
      <c r="D18" s="13"/>
      <c r="E18" s="13"/>
      <c r="F18" s="13"/>
      <c r="G18" s="13"/>
      <c r="H18" s="13"/>
      <c r="I18" s="13"/>
      <c r="J18" s="13"/>
      <c r="K18" s="13"/>
      <c r="L18" s="13"/>
      <c r="M18" s="19" t="s">
        <v>26</v>
      </c>
      <c r="N18" s="19">
        <v>1</v>
      </c>
      <c r="O18" s="19">
        <v>20</v>
      </c>
      <c r="P18" s="13"/>
      <c r="Q18" s="13"/>
      <c r="R18" s="13"/>
      <c r="S18" s="13"/>
      <c r="T18" s="13"/>
      <c r="U18" s="13">
        <f t="shared" si="1"/>
        <v>20</v>
      </c>
      <c r="V18" s="23"/>
    </row>
    <row r="19" s="2" customFormat="1" ht="29" customHeight="1" spans="1:22">
      <c r="A19" s="11">
        <v>16</v>
      </c>
      <c r="B19" s="12"/>
      <c r="C19" s="13" t="s">
        <v>43</v>
      </c>
      <c r="D19" s="13"/>
      <c r="E19" s="13"/>
      <c r="F19" s="13"/>
      <c r="G19" s="13" t="s">
        <v>29</v>
      </c>
      <c r="H19" s="13">
        <v>1</v>
      </c>
      <c r="I19" s="13">
        <v>10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>
        <f t="shared" si="1"/>
        <v>10</v>
      </c>
      <c r="V19" s="23"/>
    </row>
    <row r="20" s="2" customFormat="1" ht="29" customHeight="1" spans="1:22">
      <c r="A20" s="11">
        <v>17</v>
      </c>
      <c r="B20" s="12"/>
      <c r="C20" s="13" t="s">
        <v>44</v>
      </c>
      <c r="D20" s="13" t="s">
        <v>18</v>
      </c>
      <c r="E20" s="13">
        <v>1</v>
      </c>
      <c r="F20" s="13">
        <v>1140</v>
      </c>
      <c r="G20" s="13"/>
      <c r="H20" s="13"/>
      <c r="I20" s="13"/>
      <c r="J20" s="13"/>
      <c r="K20" s="13"/>
      <c r="L20" s="13"/>
      <c r="M20" s="19" t="s">
        <v>26</v>
      </c>
      <c r="N20" s="19">
        <v>1</v>
      </c>
      <c r="O20" s="19">
        <v>50</v>
      </c>
      <c r="P20" s="13"/>
      <c r="Q20" s="13"/>
      <c r="R20" s="13"/>
      <c r="S20" s="13"/>
      <c r="T20" s="13"/>
      <c r="U20" s="13">
        <f t="shared" si="1"/>
        <v>1190</v>
      </c>
      <c r="V20" s="23"/>
    </row>
    <row r="21" s="2" customFormat="1" ht="29" customHeight="1" spans="1:22">
      <c r="A21" s="11">
        <v>18</v>
      </c>
      <c r="B21" s="12"/>
      <c r="C21" s="13" t="s">
        <v>45</v>
      </c>
      <c r="D21" s="13" t="s">
        <v>31</v>
      </c>
      <c r="E21" s="13">
        <v>1</v>
      </c>
      <c r="F21" s="13">
        <v>4.5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>
        <f t="shared" si="1"/>
        <v>4.5</v>
      </c>
      <c r="V21" s="23"/>
    </row>
    <row r="22" s="2" customFormat="1" ht="29" customHeight="1" spans="1:22">
      <c r="A22" s="11">
        <v>19</v>
      </c>
      <c r="B22" s="12"/>
      <c r="C22" s="13" t="s">
        <v>46</v>
      </c>
      <c r="D22" s="13" t="s">
        <v>31</v>
      </c>
      <c r="E22" s="13">
        <v>1</v>
      </c>
      <c r="F22" s="13">
        <v>1.5</v>
      </c>
      <c r="G22" s="13"/>
      <c r="H22" s="13"/>
      <c r="I22" s="13"/>
      <c r="J22" s="13"/>
      <c r="K22" s="13"/>
      <c r="L22" s="13"/>
      <c r="M22" s="19"/>
      <c r="N22" s="13"/>
      <c r="O22" s="13"/>
      <c r="P22" s="13"/>
      <c r="Q22" s="13"/>
      <c r="R22" s="13"/>
      <c r="S22" s="13"/>
      <c r="T22" s="13"/>
      <c r="U22" s="13">
        <f t="shared" si="1"/>
        <v>1.5</v>
      </c>
      <c r="V22" s="23"/>
    </row>
    <row r="23" s="2" customFormat="1" ht="29" customHeight="1" spans="1:22">
      <c r="A23" s="11">
        <v>20</v>
      </c>
      <c r="B23" s="12"/>
      <c r="C23" s="13" t="s">
        <v>47</v>
      </c>
      <c r="D23" s="13"/>
      <c r="E23" s="13"/>
      <c r="F23" s="13"/>
      <c r="G23" s="13"/>
      <c r="H23" s="13"/>
      <c r="I23" s="13"/>
      <c r="J23" s="13"/>
      <c r="K23" s="13"/>
      <c r="L23" s="13"/>
      <c r="M23" s="19" t="s">
        <v>26</v>
      </c>
      <c r="N23" s="13">
        <v>2</v>
      </c>
      <c r="O23" s="13">
        <v>100</v>
      </c>
      <c r="P23" s="13"/>
      <c r="Q23" s="13"/>
      <c r="R23" s="13"/>
      <c r="S23" s="13"/>
      <c r="T23" s="13"/>
      <c r="U23" s="13">
        <f t="shared" si="1"/>
        <v>100</v>
      </c>
      <c r="V23" s="23"/>
    </row>
    <row r="24" s="2" customFormat="1" ht="29" customHeight="1" spans="1:22">
      <c r="A24" s="11">
        <v>21</v>
      </c>
      <c r="B24" s="12"/>
      <c r="C24" s="13" t="s">
        <v>48</v>
      </c>
      <c r="D24" s="13" t="s">
        <v>31</v>
      </c>
      <c r="E24" s="13">
        <v>1</v>
      </c>
      <c r="F24" s="13">
        <v>30</v>
      </c>
      <c r="G24" s="13" t="s">
        <v>29</v>
      </c>
      <c r="H24" s="13">
        <v>1</v>
      </c>
      <c r="I24" s="13">
        <v>10</v>
      </c>
      <c r="J24" s="13"/>
      <c r="K24" s="13"/>
      <c r="L24" s="13"/>
      <c r="M24" s="19"/>
      <c r="N24" s="13"/>
      <c r="O24" s="13"/>
      <c r="P24" s="13"/>
      <c r="Q24" s="13"/>
      <c r="R24" s="13"/>
      <c r="S24" s="13"/>
      <c r="T24" s="13"/>
      <c r="U24" s="13">
        <f t="shared" si="1"/>
        <v>40</v>
      </c>
      <c r="V24" s="23"/>
    </row>
    <row r="25" s="2" customFormat="1" ht="29" customHeight="1" spans="1:22">
      <c r="A25" s="11">
        <v>22</v>
      </c>
      <c r="B25" s="12"/>
      <c r="C25" s="13" t="s">
        <v>49</v>
      </c>
      <c r="D25" s="13"/>
      <c r="E25" s="13"/>
      <c r="F25" s="13"/>
      <c r="G25" s="13" t="s">
        <v>50</v>
      </c>
      <c r="H25" s="13">
        <v>1</v>
      </c>
      <c r="I25" s="13">
        <v>150</v>
      </c>
      <c r="J25" s="13"/>
      <c r="K25" s="13"/>
      <c r="L25" s="13"/>
      <c r="M25" s="19"/>
      <c r="N25" s="13"/>
      <c r="O25" s="13"/>
      <c r="P25" s="13"/>
      <c r="Q25" s="13"/>
      <c r="R25" s="13"/>
      <c r="S25" s="13"/>
      <c r="T25" s="13"/>
      <c r="U25" s="13">
        <f t="shared" si="1"/>
        <v>150</v>
      </c>
      <c r="V25" s="23"/>
    </row>
    <row r="26" s="2" customFormat="1" ht="29" customHeight="1" spans="1:22">
      <c r="A26" s="11">
        <v>23</v>
      </c>
      <c r="B26" s="12"/>
      <c r="C26" s="13" t="s">
        <v>51</v>
      </c>
      <c r="D26" s="13"/>
      <c r="E26" s="13"/>
      <c r="F26" s="13"/>
      <c r="G26" s="13" t="s">
        <v>29</v>
      </c>
      <c r="H26" s="13">
        <v>1</v>
      </c>
      <c r="I26" s="13">
        <v>10</v>
      </c>
      <c r="J26" s="13"/>
      <c r="K26" s="13"/>
      <c r="L26" s="13"/>
      <c r="M26" s="19"/>
      <c r="N26" s="13"/>
      <c r="O26" s="13"/>
      <c r="P26" s="13"/>
      <c r="Q26" s="13"/>
      <c r="R26" s="13"/>
      <c r="S26" s="13"/>
      <c r="T26" s="13"/>
      <c r="U26" s="13">
        <f t="shared" si="1"/>
        <v>10</v>
      </c>
      <c r="V26" s="23"/>
    </row>
    <row r="27" s="2" customFormat="1" ht="29" customHeight="1" spans="1:22">
      <c r="A27" s="11">
        <v>24</v>
      </c>
      <c r="B27" s="11" t="s">
        <v>52</v>
      </c>
      <c r="C27" s="13" t="s">
        <v>53</v>
      </c>
      <c r="D27" s="13" t="s">
        <v>28</v>
      </c>
      <c r="E27" s="13" t="s">
        <v>20</v>
      </c>
      <c r="F27" s="13">
        <v>187.2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>
        <f t="shared" si="1"/>
        <v>187.2</v>
      </c>
      <c r="V27" s="23"/>
    </row>
    <row r="28" s="2" customFormat="1" ht="29" customHeight="1" spans="1:22">
      <c r="A28" s="11">
        <v>25</v>
      </c>
      <c r="B28" s="11"/>
      <c r="C28" s="13" t="s">
        <v>54</v>
      </c>
      <c r="D28" s="13" t="s">
        <v>28</v>
      </c>
      <c r="E28" s="13" t="s">
        <v>20</v>
      </c>
      <c r="F28" s="13">
        <v>100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>
        <f t="shared" si="1"/>
        <v>100</v>
      </c>
      <c r="V28" s="23"/>
    </row>
    <row r="29" s="2" customFormat="1" ht="29" customHeight="1" spans="1:22">
      <c r="A29" s="11">
        <v>26</v>
      </c>
      <c r="B29" s="11"/>
      <c r="C29" s="13" t="s">
        <v>55</v>
      </c>
      <c r="D29" s="13" t="s">
        <v>18</v>
      </c>
      <c r="E29" s="13">
        <v>1</v>
      </c>
      <c r="F29" s="14">
        <v>60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>
        <f t="shared" si="1"/>
        <v>60</v>
      </c>
      <c r="V29" s="23"/>
    </row>
    <row r="30" s="2" customFormat="1" ht="29" customHeight="1" spans="1:22">
      <c r="A30" s="11">
        <v>27</v>
      </c>
      <c r="B30" s="11"/>
      <c r="C30" s="13" t="s">
        <v>56</v>
      </c>
      <c r="D30" s="13" t="s">
        <v>18</v>
      </c>
      <c r="E30" s="13">
        <v>1</v>
      </c>
      <c r="F30" s="14">
        <v>40.8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>
        <f t="shared" si="1"/>
        <v>40.8</v>
      </c>
      <c r="V30" s="23"/>
    </row>
    <row r="31" s="2" customFormat="1" ht="29" customHeight="1" spans="1:22">
      <c r="A31" s="11">
        <v>28</v>
      </c>
      <c r="B31" s="11"/>
      <c r="C31" s="13" t="s">
        <v>57</v>
      </c>
      <c r="D31" s="13" t="s">
        <v>58</v>
      </c>
      <c r="E31" s="13">
        <v>1</v>
      </c>
      <c r="F31" s="14">
        <v>20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>
        <f t="shared" si="1"/>
        <v>20</v>
      </c>
      <c r="V31" s="23"/>
    </row>
    <row r="32" s="2" customFormat="1" ht="29" customHeight="1" spans="1:22">
      <c r="A32" s="11">
        <v>29</v>
      </c>
      <c r="B32" s="11"/>
      <c r="C32" s="13" t="s">
        <v>59</v>
      </c>
      <c r="D32" s="13" t="s">
        <v>28</v>
      </c>
      <c r="E32" s="13" t="s">
        <v>20</v>
      </c>
      <c r="F32" s="13">
        <v>410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>
        <f t="shared" si="1"/>
        <v>410</v>
      </c>
      <c r="V32" s="23"/>
    </row>
    <row r="33" s="2" customFormat="1" ht="29" customHeight="1" spans="1:22">
      <c r="A33" s="11">
        <v>30</v>
      </c>
      <c r="B33" s="11"/>
      <c r="C33" s="13" t="s">
        <v>60</v>
      </c>
      <c r="D33" s="13" t="s">
        <v>18</v>
      </c>
      <c r="E33" s="13">
        <v>1</v>
      </c>
      <c r="F33" s="13">
        <v>1080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>
        <f t="shared" si="1"/>
        <v>1080</v>
      </c>
      <c r="V33" s="23"/>
    </row>
    <row r="34" s="2" customFormat="1" ht="29" customHeight="1" spans="1:254">
      <c r="A34" s="11">
        <v>31</v>
      </c>
      <c r="B34" s="11"/>
      <c r="C34" s="13" t="s">
        <v>61</v>
      </c>
      <c r="D34" s="13" t="s">
        <v>28</v>
      </c>
      <c r="E34" s="13" t="s">
        <v>20</v>
      </c>
      <c r="F34" s="13">
        <v>239.2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>
        <f t="shared" si="1"/>
        <v>239.2</v>
      </c>
      <c r="V34" s="23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="2" customFormat="1" ht="29" customHeight="1" spans="1:254">
      <c r="A35" s="11">
        <v>32</v>
      </c>
      <c r="B35" s="11"/>
      <c r="C35" s="13" t="s">
        <v>62</v>
      </c>
      <c r="D35" s="13" t="s">
        <v>18</v>
      </c>
      <c r="E35" s="13">
        <v>1</v>
      </c>
      <c r="F35" s="13">
        <v>300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>
        <f t="shared" si="1"/>
        <v>300</v>
      </c>
      <c r="V35" s="23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="2" customFormat="1" ht="29" customHeight="1" spans="1:22">
      <c r="A36" s="11">
        <v>33</v>
      </c>
      <c r="B36" s="11"/>
      <c r="C36" s="13" t="s">
        <v>63</v>
      </c>
      <c r="D36" s="13" t="s">
        <v>18</v>
      </c>
      <c r="E36" s="13">
        <v>1</v>
      </c>
      <c r="F36" s="13">
        <v>300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>
        <f t="shared" si="1"/>
        <v>300</v>
      </c>
      <c r="V36" s="23"/>
    </row>
    <row r="37" s="2" customFormat="1" ht="29" customHeight="1" spans="1:22">
      <c r="A37" s="11">
        <v>34</v>
      </c>
      <c r="B37" s="11"/>
      <c r="C37" s="13" t="s">
        <v>64</v>
      </c>
      <c r="D37" s="13"/>
      <c r="E37" s="13"/>
      <c r="F37" s="13"/>
      <c r="G37" s="13"/>
      <c r="H37" s="13"/>
      <c r="I37" s="13"/>
      <c r="J37" s="13"/>
      <c r="K37" s="13"/>
      <c r="L37" s="13"/>
      <c r="M37" s="13" t="s">
        <v>26</v>
      </c>
      <c r="N37" s="13">
        <v>3</v>
      </c>
      <c r="O37" s="13">
        <v>150</v>
      </c>
      <c r="P37" s="13"/>
      <c r="Q37" s="13"/>
      <c r="R37" s="13"/>
      <c r="S37" s="13"/>
      <c r="T37" s="13"/>
      <c r="U37" s="13">
        <f t="shared" si="1"/>
        <v>150</v>
      </c>
      <c r="V37" s="23"/>
    </row>
    <row r="38" s="2" customFormat="1" ht="29" customHeight="1" spans="1:22">
      <c r="A38" s="11">
        <v>35</v>
      </c>
      <c r="B38" s="11"/>
      <c r="C38" s="13" t="s">
        <v>65</v>
      </c>
      <c r="D38" s="13" t="s">
        <v>18</v>
      </c>
      <c r="E38" s="13">
        <v>2</v>
      </c>
      <c r="F38" s="13">
        <v>78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>
        <f t="shared" si="1"/>
        <v>78</v>
      </c>
      <c r="V38" s="23"/>
    </row>
    <row r="39" s="2" customFormat="1" ht="29" customHeight="1" spans="1:22">
      <c r="A39" s="11">
        <v>36</v>
      </c>
      <c r="B39" s="11"/>
      <c r="C39" s="13" t="s">
        <v>66</v>
      </c>
      <c r="D39" s="13" t="s">
        <v>18</v>
      </c>
      <c r="E39" s="13">
        <v>1</v>
      </c>
      <c r="F39" s="13">
        <v>24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>
        <f t="shared" si="1"/>
        <v>24</v>
      </c>
      <c r="V39" s="23"/>
    </row>
    <row r="40" s="2" customFormat="1" ht="29" customHeight="1" spans="1:22">
      <c r="A40" s="11">
        <v>37</v>
      </c>
      <c r="B40" s="11"/>
      <c r="C40" s="13" t="s">
        <v>67</v>
      </c>
      <c r="D40" s="13" t="s">
        <v>18</v>
      </c>
      <c r="E40" s="13">
        <v>1</v>
      </c>
      <c r="F40" s="13">
        <v>60</v>
      </c>
      <c r="G40" s="13"/>
      <c r="H40" s="13"/>
      <c r="I40" s="13"/>
      <c r="J40" s="13"/>
      <c r="K40" s="13"/>
      <c r="L40" s="13"/>
      <c r="M40" s="13" t="s">
        <v>26</v>
      </c>
      <c r="N40" s="13">
        <v>1</v>
      </c>
      <c r="O40" s="13">
        <v>50</v>
      </c>
      <c r="P40" s="13"/>
      <c r="Q40" s="13"/>
      <c r="R40" s="13"/>
      <c r="S40" s="13"/>
      <c r="T40" s="13"/>
      <c r="U40" s="13">
        <f t="shared" si="1"/>
        <v>110</v>
      </c>
      <c r="V40" s="23"/>
    </row>
    <row r="41" s="2" customFormat="1" ht="29" customHeight="1" spans="1:22">
      <c r="A41" s="11">
        <v>38</v>
      </c>
      <c r="B41" s="11"/>
      <c r="C41" s="13" t="s">
        <v>68</v>
      </c>
      <c r="D41" s="13" t="s">
        <v>69</v>
      </c>
      <c r="E41" s="13" t="s">
        <v>20</v>
      </c>
      <c r="F41" s="13">
        <v>130</v>
      </c>
      <c r="G41" s="13"/>
      <c r="H41" s="13"/>
      <c r="I41" s="13"/>
      <c r="J41" s="13" t="s">
        <v>25</v>
      </c>
      <c r="K41" s="13">
        <v>1</v>
      </c>
      <c r="L41" s="13">
        <v>270</v>
      </c>
      <c r="M41" s="13"/>
      <c r="N41" s="13"/>
      <c r="O41" s="13"/>
      <c r="P41" s="13"/>
      <c r="Q41" s="13"/>
      <c r="R41" s="13"/>
      <c r="S41" s="13"/>
      <c r="T41" s="13"/>
      <c r="U41" s="13">
        <f t="shared" si="1"/>
        <v>400</v>
      </c>
      <c r="V41" s="23"/>
    </row>
    <row r="42" s="2" customFormat="1" ht="29" customHeight="1" spans="1:22">
      <c r="A42" s="11">
        <v>39</v>
      </c>
      <c r="B42" s="11"/>
      <c r="C42" s="13" t="s">
        <v>70</v>
      </c>
      <c r="D42" s="13" t="s">
        <v>18</v>
      </c>
      <c r="E42" s="13">
        <v>1</v>
      </c>
      <c r="F42" s="13">
        <v>20.4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>
        <f t="shared" si="1"/>
        <v>20.4</v>
      </c>
      <c r="V42" s="23"/>
    </row>
    <row r="43" s="2" customFormat="1" ht="29" customHeight="1" spans="1:22">
      <c r="A43" s="11">
        <v>40</v>
      </c>
      <c r="B43" s="15"/>
      <c r="C43" s="16" t="s">
        <v>71</v>
      </c>
      <c r="D43" s="13" t="s">
        <v>58</v>
      </c>
      <c r="E43" s="13">
        <v>1</v>
      </c>
      <c r="F43" s="13">
        <v>20</v>
      </c>
      <c r="G43" s="16"/>
      <c r="H43" s="16"/>
      <c r="I43" s="16"/>
      <c r="J43" s="16"/>
      <c r="K43" s="16"/>
      <c r="L43" s="16"/>
      <c r="M43" s="13" t="s">
        <v>26</v>
      </c>
      <c r="N43" s="13">
        <v>1</v>
      </c>
      <c r="O43" s="16">
        <v>50</v>
      </c>
      <c r="P43" s="16"/>
      <c r="Q43" s="16"/>
      <c r="R43" s="16"/>
      <c r="S43" s="16"/>
      <c r="T43" s="16"/>
      <c r="U43" s="13">
        <f t="shared" ref="U43:U74" si="2">SUM(F43,I43,L43,O43,R43,S43,T43,)</f>
        <v>70</v>
      </c>
      <c r="V43" s="23"/>
    </row>
    <row r="44" s="2" customFormat="1" ht="29" customHeight="1" spans="1:22">
      <c r="A44" s="11">
        <v>41</v>
      </c>
      <c r="B44" s="15"/>
      <c r="C44" s="16" t="s">
        <v>72</v>
      </c>
      <c r="D44" s="13" t="s">
        <v>18</v>
      </c>
      <c r="E44" s="13">
        <v>1</v>
      </c>
      <c r="F44" s="13">
        <v>20.4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3">
        <f t="shared" si="2"/>
        <v>20.4</v>
      </c>
      <c r="V44" s="23"/>
    </row>
    <row r="45" s="2" customFormat="1" ht="29" customHeight="1" spans="1:22">
      <c r="A45" s="11">
        <v>42</v>
      </c>
      <c r="B45" s="15" t="s">
        <v>73</v>
      </c>
      <c r="C45" s="17" t="s">
        <v>74</v>
      </c>
      <c r="D45" s="13" t="s">
        <v>18</v>
      </c>
      <c r="E45" s="13">
        <v>1</v>
      </c>
      <c r="F45" s="13">
        <v>600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3">
        <f t="shared" si="2"/>
        <v>600</v>
      </c>
      <c r="V45" s="23"/>
    </row>
    <row r="46" s="3" customFormat="1" ht="29" customHeight="1" spans="1:254">
      <c r="A46" s="11">
        <v>43</v>
      </c>
      <c r="B46" s="18"/>
      <c r="C46" s="17" t="s">
        <v>75</v>
      </c>
      <c r="D46" s="13"/>
      <c r="E46" s="13"/>
      <c r="F46" s="13"/>
      <c r="G46" s="13"/>
      <c r="H46" s="13"/>
      <c r="I46" s="13"/>
      <c r="J46" s="13"/>
      <c r="K46" s="13"/>
      <c r="L46" s="13"/>
      <c r="M46" s="13" t="s">
        <v>40</v>
      </c>
      <c r="N46" s="13">
        <v>1</v>
      </c>
      <c r="O46" s="13">
        <v>25</v>
      </c>
      <c r="P46" s="13"/>
      <c r="Q46" s="13"/>
      <c r="R46" s="13"/>
      <c r="S46" s="13"/>
      <c r="T46" s="13"/>
      <c r="U46" s="13">
        <f t="shared" si="2"/>
        <v>25</v>
      </c>
      <c r="V46" s="24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</row>
    <row r="47" s="2" customFormat="1" ht="29" customHeight="1" spans="1:22">
      <c r="A47" s="11">
        <v>44</v>
      </c>
      <c r="B47" s="18"/>
      <c r="C47" s="17" t="s">
        <v>76</v>
      </c>
      <c r="D47" s="19" t="s">
        <v>18</v>
      </c>
      <c r="E47" s="19">
        <v>1</v>
      </c>
      <c r="F47" s="19">
        <v>1080</v>
      </c>
      <c r="G47" s="19"/>
      <c r="H47" s="19"/>
      <c r="I47" s="19"/>
      <c r="J47" s="19"/>
      <c r="K47" s="19"/>
      <c r="L47" s="19"/>
      <c r="M47" s="13" t="s">
        <v>40</v>
      </c>
      <c r="N47" s="13">
        <v>1</v>
      </c>
      <c r="O47" s="13">
        <v>25</v>
      </c>
      <c r="P47" s="19"/>
      <c r="Q47" s="19"/>
      <c r="R47" s="19"/>
      <c r="S47" s="19"/>
      <c r="T47" s="19"/>
      <c r="U47" s="13">
        <f t="shared" si="2"/>
        <v>1105</v>
      </c>
      <c r="V47" s="23"/>
    </row>
    <row r="48" s="2" customFormat="1" ht="29" customHeight="1" spans="1:22">
      <c r="A48" s="11">
        <v>45</v>
      </c>
      <c r="B48" s="18"/>
      <c r="C48" s="17" t="s">
        <v>77</v>
      </c>
      <c r="D48" s="19" t="s">
        <v>31</v>
      </c>
      <c r="E48" s="19">
        <v>1</v>
      </c>
      <c r="F48" s="19">
        <v>30</v>
      </c>
      <c r="G48" s="19" t="s">
        <v>50</v>
      </c>
      <c r="H48" s="19">
        <v>1</v>
      </c>
      <c r="I48" s="19">
        <v>150</v>
      </c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3">
        <f t="shared" si="2"/>
        <v>180</v>
      </c>
      <c r="V48" s="23"/>
    </row>
    <row r="49" s="2" customFormat="1" ht="29" customHeight="1" spans="1:22">
      <c r="A49" s="11">
        <v>46</v>
      </c>
      <c r="B49" s="18"/>
      <c r="C49" s="17" t="s">
        <v>78</v>
      </c>
      <c r="D49" s="19"/>
      <c r="E49" s="19"/>
      <c r="F49" s="19"/>
      <c r="G49" s="19" t="s">
        <v>50</v>
      </c>
      <c r="H49" s="19">
        <v>1</v>
      </c>
      <c r="I49" s="19">
        <v>150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3">
        <f t="shared" si="2"/>
        <v>150</v>
      </c>
      <c r="V49" s="23"/>
    </row>
    <row r="50" s="2" customFormat="1" ht="29" customHeight="1" spans="1:22">
      <c r="A50" s="11">
        <v>47</v>
      </c>
      <c r="B50" s="18"/>
      <c r="C50" s="17" t="s">
        <v>79</v>
      </c>
      <c r="D50" s="19" t="s">
        <v>18</v>
      </c>
      <c r="E50" s="19">
        <v>1</v>
      </c>
      <c r="F50" s="19">
        <v>120</v>
      </c>
      <c r="G50" s="19" t="s">
        <v>29</v>
      </c>
      <c r="H50" s="19">
        <v>1</v>
      </c>
      <c r="I50" s="19">
        <v>10</v>
      </c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3">
        <f t="shared" si="2"/>
        <v>130</v>
      </c>
      <c r="V50" s="23"/>
    </row>
    <row r="51" s="2" customFormat="1" ht="29" customHeight="1" spans="1:22">
      <c r="A51" s="11">
        <v>48</v>
      </c>
      <c r="B51" s="18"/>
      <c r="C51" s="17" t="s">
        <v>80</v>
      </c>
      <c r="D51" s="19"/>
      <c r="E51" s="19"/>
      <c r="F51" s="19"/>
      <c r="G51" s="19" t="s">
        <v>29</v>
      </c>
      <c r="H51" s="19">
        <v>1</v>
      </c>
      <c r="I51" s="19">
        <v>10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3">
        <f t="shared" si="2"/>
        <v>10</v>
      </c>
      <c r="V51" s="23"/>
    </row>
    <row r="52" s="2" customFormat="1" ht="29" customHeight="1" spans="1:22">
      <c r="A52" s="11">
        <v>49</v>
      </c>
      <c r="B52" s="18"/>
      <c r="C52" s="17" t="s">
        <v>81</v>
      </c>
      <c r="D52" s="19"/>
      <c r="E52" s="19"/>
      <c r="F52" s="19"/>
      <c r="G52" s="19"/>
      <c r="H52" s="19"/>
      <c r="I52" s="19"/>
      <c r="J52" s="19"/>
      <c r="K52" s="19"/>
      <c r="L52" s="19"/>
      <c r="M52" s="19" t="s">
        <v>40</v>
      </c>
      <c r="N52" s="19">
        <v>2</v>
      </c>
      <c r="O52" s="19">
        <v>50</v>
      </c>
      <c r="P52" s="19"/>
      <c r="Q52" s="19"/>
      <c r="R52" s="19"/>
      <c r="S52" s="19"/>
      <c r="T52" s="19"/>
      <c r="U52" s="13">
        <f t="shared" si="2"/>
        <v>50</v>
      </c>
      <c r="V52" s="23"/>
    </row>
    <row r="53" s="2" customFormat="1" ht="29" customHeight="1" spans="1:22">
      <c r="A53" s="11">
        <v>50</v>
      </c>
      <c r="B53" s="18"/>
      <c r="C53" s="17" t="s">
        <v>82</v>
      </c>
      <c r="D53" s="19"/>
      <c r="E53" s="19"/>
      <c r="F53" s="19"/>
      <c r="G53" s="19"/>
      <c r="H53" s="19"/>
      <c r="I53" s="19"/>
      <c r="J53" s="19"/>
      <c r="K53" s="19"/>
      <c r="L53" s="19"/>
      <c r="M53" s="19" t="s">
        <v>26</v>
      </c>
      <c r="N53" s="19">
        <v>1</v>
      </c>
      <c r="O53" s="19">
        <v>50</v>
      </c>
      <c r="P53" s="19"/>
      <c r="Q53" s="19"/>
      <c r="R53" s="19"/>
      <c r="S53" s="19"/>
      <c r="T53" s="19"/>
      <c r="U53" s="13">
        <f t="shared" si="2"/>
        <v>50</v>
      </c>
      <c r="V53" s="23"/>
    </row>
    <row r="54" s="2" customFormat="1" ht="29" customHeight="1" spans="1:22">
      <c r="A54" s="11">
        <v>51</v>
      </c>
      <c r="B54" s="18"/>
      <c r="C54" s="17" t="s">
        <v>83</v>
      </c>
      <c r="D54" s="19" t="s">
        <v>18</v>
      </c>
      <c r="E54" s="19">
        <v>1</v>
      </c>
      <c r="F54" s="19">
        <v>900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3">
        <f t="shared" si="2"/>
        <v>900</v>
      </c>
      <c r="V54" s="23"/>
    </row>
    <row r="55" s="2" customFormat="1" ht="29" customHeight="1" spans="1:22">
      <c r="A55" s="11">
        <v>52</v>
      </c>
      <c r="B55" s="18"/>
      <c r="C55" s="17" t="s">
        <v>84</v>
      </c>
      <c r="D55" s="19" t="s">
        <v>18</v>
      </c>
      <c r="E55" s="19">
        <v>1</v>
      </c>
      <c r="F55" s="19">
        <v>600</v>
      </c>
      <c r="G55" s="19"/>
      <c r="H55" s="19"/>
      <c r="I55" s="19"/>
      <c r="J55" s="19" t="s">
        <v>25</v>
      </c>
      <c r="K55" s="19">
        <v>1</v>
      </c>
      <c r="L55" s="19">
        <v>270</v>
      </c>
      <c r="M55" s="19" t="s">
        <v>85</v>
      </c>
      <c r="N55" s="19" t="s">
        <v>86</v>
      </c>
      <c r="O55" s="19">
        <v>100</v>
      </c>
      <c r="P55" s="19"/>
      <c r="Q55" s="19"/>
      <c r="R55" s="19"/>
      <c r="S55" s="19"/>
      <c r="T55" s="19"/>
      <c r="U55" s="13">
        <f t="shared" si="2"/>
        <v>970</v>
      </c>
      <c r="V55" s="23"/>
    </row>
    <row r="56" s="2" customFormat="1" ht="29" customHeight="1" spans="1:22">
      <c r="A56" s="11">
        <v>53</v>
      </c>
      <c r="B56" s="18"/>
      <c r="C56" s="17" t="s">
        <v>87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>
        <v>30</v>
      </c>
      <c r="T56" s="19"/>
      <c r="U56" s="13">
        <f t="shared" si="2"/>
        <v>30</v>
      </c>
      <c r="V56" s="23"/>
    </row>
    <row r="57" s="2" customFormat="1" ht="29" customHeight="1" spans="1:22">
      <c r="A57" s="11">
        <v>54</v>
      </c>
      <c r="B57" s="18"/>
      <c r="C57" s="17" t="s">
        <v>88</v>
      </c>
      <c r="D57" s="19" t="s">
        <v>89</v>
      </c>
      <c r="E57" s="19">
        <v>1</v>
      </c>
      <c r="F57" s="19">
        <v>40</v>
      </c>
      <c r="G57" s="19"/>
      <c r="H57" s="19"/>
      <c r="I57" s="19"/>
      <c r="J57" s="19"/>
      <c r="K57" s="19"/>
      <c r="L57" s="19"/>
      <c r="M57" s="19" t="s">
        <v>26</v>
      </c>
      <c r="N57" s="19">
        <v>1</v>
      </c>
      <c r="O57" s="19">
        <v>50</v>
      </c>
      <c r="P57" s="19"/>
      <c r="Q57" s="19"/>
      <c r="R57" s="19"/>
      <c r="S57" s="19"/>
      <c r="T57" s="19">
        <v>30</v>
      </c>
      <c r="U57" s="13">
        <f t="shared" si="2"/>
        <v>120</v>
      </c>
      <c r="V57" s="23"/>
    </row>
    <row r="58" s="2" customFormat="1" ht="29" customHeight="1" spans="1:22">
      <c r="A58" s="11">
        <v>55</v>
      </c>
      <c r="B58" s="20"/>
      <c r="C58" s="17" t="s">
        <v>90</v>
      </c>
      <c r="D58" s="13" t="s">
        <v>89</v>
      </c>
      <c r="E58" s="13">
        <v>3</v>
      </c>
      <c r="F58" s="13">
        <v>120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>
        <f t="shared" si="2"/>
        <v>120</v>
      </c>
      <c r="V58" s="23"/>
    </row>
    <row r="59" s="2" customFormat="1" ht="29" customHeight="1" spans="1:22">
      <c r="A59" s="11">
        <v>56</v>
      </c>
      <c r="B59" s="11" t="s">
        <v>91</v>
      </c>
      <c r="C59" s="21" t="s">
        <v>92</v>
      </c>
      <c r="D59" s="13" t="s">
        <v>89</v>
      </c>
      <c r="E59" s="13">
        <v>1</v>
      </c>
      <c r="F59" s="13">
        <v>4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>
        <f t="shared" si="2"/>
        <v>4</v>
      </c>
      <c r="V59" s="23"/>
    </row>
    <row r="60" s="2" customFormat="1" ht="29" customHeight="1" spans="1:22">
      <c r="A60" s="11">
        <v>57</v>
      </c>
      <c r="B60" s="11"/>
      <c r="C60" s="21" t="s">
        <v>93</v>
      </c>
      <c r="D60" s="13" t="s">
        <v>89</v>
      </c>
      <c r="E60" s="13">
        <v>1</v>
      </c>
      <c r="F60" s="13">
        <v>4</v>
      </c>
      <c r="G60" s="13"/>
      <c r="H60" s="13"/>
      <c r="I60" s="13"/>
      <c r="J60" s="13"/>
      <c r="K60" s="13"/>
      <c r="L60" s="13"/>
      <c r="M60" s="13" t="s">
        <v>40</v>
      </c>
      <c r="N60" s="13">
        <v>2</v>
      </c>
      <c r="O60" s="13">
        <v>50</v>
      </c>
      <c r="P60" s="13"/>
      <c r="Q60" s="13"/>
      <c r="R60" s="13"/>
      <c r="S60" s="13"/>
      <c r="T60" s="13"/>
      <c r="U60" s="13">
        <f t="shared" si="2"/>
        <v>54</v>
      </c>
      <c r="V60" s="23"/>
    </row>
    <row r="61" s="2" customFormat="1" ht="29" customHeight="1" spans="1:254">
      <c r="A61" s="11">
        <v>58</v>
      </c>
      <c r="B61" s="11"/>
      <c r="C61" s="21" t="s">
        <v>94</v>
      </c>
      <c r="D61" s="13"/>
      <c r="E61" s="13"/>
      <c r="F61" s="13"/>
      <c r="G61" s="13"/>
      <c r="H61" s="13"/>
      <c r="I61" s="13"/>
      <c r="J61" s="13"/>
      <c r="K61" s="13"/>
      <c r="L61" s="13"/>
      <c r="M61" s="13" t="s">
        <v>40</v>
      </c>
      <c r="N61" s="13">
        <v>1</v>
      </c>
      <c r="O61" s="13">
        <v>25</v>
      </c>
      <c r="P61" s="13"/>
      <c r="Q61" s="13"/>
      <c r="R61" s="13"/>
      <c r="S61" s="13"/>
      <c r="T61" s="13"/>
      <c r="U61" s="13">
        <f t="shared" si="2"/>
        <v>25</v>
      </c>
      <c r="V61" s="23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</row>
    <row r="62" s="2" customFormat="1" ht="29" customHeight="1" spans="1:254">
      <c r="A62" s="11">
        <v>59</v>
      </c>
      <c r="B62" s="11"/>
      <c r="C62" s="21" t="s">
        <v>95</v>
      </c>
      <c r="D62" s="13" t="s">
        <v>89</v>
      </c>
      <c r="E62" s="13">
        <v>1</v>
      </c>
      <c r="F62" s="13">
        <v>32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>
        <f t="shared" si="2"/>
        <v>32</v>
      </c>
      <c r="V62" s="23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</row>
    <row r="63" s="2" customFormat="1" ht="29" customHeight="1" spans="1:254">
      <c r="A63" s="11">
        <v>60</v>
      </c>
      <c r="B63" s="11"/>
      <c r="C63" s="21" t="s">
        <v>96</v>
      </c>
      <c r="D63" s="13"/>
      <c r="E63" s="13"/>
      <c r="F63" s="13"/>
      <c r="G63" s="13"/>
      <c r="H63" s="13"/>
      <c r="I63" s="13"/>
      <c r="J63" s="13"/>
      <c r="K63" s="13"/>
      <c r="L63" s="13"/>
      <c r="M63" s="13" t="s">
        <v>40</v>
      </c>
      <c r="N63" s="13">
        <v>1</v>
      </c>
      <c r="O63" s="13">
        <v>25</v>
      </c>
      <c r="P63" s="13"/>
      <c r="Q63" s="13"/>
      <c r="R63" s="13"/>
      <c r="S63" s="13"/>
      <c r="T63" s="13"/>
      <c r="U63" s="13">
        <f t="shared" si="2"/>
        <v>25</v>
      </c>
      <c r="V63" s="23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</row>
    <row r="64" s="4" customFormat="1" ht="29" customHeight="1" spans="1:22">
      <c r="A64" s="11">
        <v>61</v>
      </c>
      <c r="B64" s="11"/>
      <c r="C64" s="21" t="s">
        <v>97</v>
      </c>
      <c r="D64" s="13" t="s">
        <v>89</v>
      </c>
      <c r="E64" s="13">
        <v>1</v>
      </c>
      <c r="F64" s="13">
        <v>40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>
        <f t="shared" si="2"/>
        <v>40</v>
      </c>
      <c r="V64" s="7"/>
    </row>
    <row r="65" s="5" customFormat="1" ht="29" customHeight="1" spans="1:22">
      <c r="A65" s="11">
        <v>62</v>
      </c>
      <c r="B65" s="11"/>
      <c r="C65" s="21" t="s">
        <v>98</v>
      </c>
      <c r="D65" s="13" t="s">
        <v>99</v>
      </c>
      <c r="E65" s="13" t="s">
        <v>20</v>
      </c>
      <c r="F65" s="13">
        <v>266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>
        <f t="shared" si="2"/>
        <v>266</v>
      </c>
      <c r="V65" s="7"/>
    </row>
    <row r="66" s="4" customFormat="1" ht="29" customHeight="1" spans="1:22">
      <c r="A66" s="11">
        <v>63</v>
      </c>
      <c r="B66" s="11"/>
      <c r="C66" s="21" t="s">
        <v>100</v>
      </c>
      <c r="D66" s="19" t="s">
        <v>101</v>
      </c>
      <c r="E66" s="19" t="s">
        <v>86</v>
      </c>
      <c r="F66" s="13">
        <v>1290</v>
      </c>
      <c r="G66" s="13"/>
      <c r="H66" s="13"/>
      <c r="I66" s="13"/>
      <c r="J66" s="13"/>
      <c r="K66" s="13"/>
      <c r="L66" s="13"/>
      <c r="M66" s="19" t="s">
        <v>26</v>
      </c>
      <c r="N66" s="19">
        <v>1</v>
      </c>
      <c r="O66" s="19">
        <v>50</v>
      </c>
      <c r="P66" s="13"/>
      <c r="Q66" s="13"/>
      <c r="R66" s="13"/>
      <c r="S66" s="13"/>
      <c r="T66" s="13"/>
      <c r="U66" s="13">
        <f t="shared" si="2"/>
        <v>1340</v>
      </c>
      <c r="V66" s="7"/>
    </row>
    <row r="67" s="4" customFormat="1" ht="29" customHeight="1" spans="1:22">
      <c r="A67" s="11">
        <v>64</v>
      </c>
      <c r="B67" s="11"/>
      <c r="C67" s="21" t="s">
        <v>102</v>
      </c>
      <c r="D67" s="19" t="s">
        <v>89</v>
      </c>
      <c r="E67" s="19">
        <v>1</v>
      </c>
      <c r="F67" s="13">
        <v>8</v>
      </c>
      <c r="G67" s="13"/>
      <c r="H67" s="13"/>
      <c r="I67" s="13"/>
      <c r="J67" s="13"/>
      <c r="K67" s="13"/>
      <c r="L67" s="13"/>
      <c r="M67" s="19"/>
      <c r="N67" s="19"/>
      <c r="O67" s="19"/>
      <c r="P67" s="13"/>
      <c r="Q67" s="13"/>
      <c r="R67" s="13"/>
      <c r="S67" s="13"/>
      <c r="T67" s="13"/>
      <c r="U67" s="13">
        <f t="shared" si="2"/>
        <v>8</v>
      </c>
      <c r="V67" s="7"/>
    </row>
    <row r="68" s="4" customFormat="1" ht="29" customHeight="1" spans="1:22">
      <c r="A68" s="11">
        <v>65</v>
      </c>
      <c r="B68" s="11"/>
      <c r="C68" s="21" t="s">
        <v>103</v>
      </c>
      <c r="D68" s="13" t="s">
        <v>104</v>
      </c>
      <c r="E68" s="13" t="s">
        <v>105</v>
      </c>
      <c r="F68" s="13">
        <v>1216</v>
      </c>
      <c r="G68" s="13"/>
      <c r="H68" s="13"/>
      <c r="I68" s="13"/>
      <c r="J68" s="13"/>
      <c r="K68" s="13"/>
      <c r="L68" s="13"/>
      <c r="M68" s="13" t="s">
        <v>40</v>
      </c>
      <c r="N68" s="13">
        <v>1</v>
      </c>
      <c r="O68" s="13">
        <v>25</v>
      </c>
      <c r="P68" s="13"/>
      <c r="Q68" s="13"/>
      <c r="R68" s="13"/>
      <c r="S68" s="13"/>
      <c r="T68" s="13"/>
      <c r="U68" s="13">
        <f t="shared" si="2"/>
        <v>1241</v>
      </c>
      <c r="V68" s="7"/>
    </row>
    <row r="69" ht="29" customHeight="1" spans="1:21">
      <c r="A69" s="11">
        <v>66</v>
      </c>
      <c r="B69" s="11"/>
      <c r="C69" s="21" t="s">
        <v>106</v>
      </c>
      <c r="D69" s="13" t="s">
        <v>107</v>
      </c>
      <c r="E69" s="13" t="s">
        <v>108</v>
      </c>
      <c r="F69" s="13">
        <v>94</v>
      </c>
      <c r="G69" s="13"/>
      <c r="H69" s="13"/>
      <c r="I69" s="13"/>
      <c r="J69" s="13"/>
      <c r="K69" s="13"/>
      <c r="L69" s="13"/>
      <c r="M69" s="13" t="s">
        <v>40</v>
      </c>
      <c r="N69" s="13">
        <v>1</v>
      </c>
      <c r="O69" s="13">
        <v>25</v>
      </c>
      <c r="P69" s="13"/>
      <c r="Q69" s="13"/>
      <c r="R69" s="13"/>
      <c r="S69" s="13"/>
      <c r="T69" s="13"/>
      <c r="U69" s="13">
        <f t="shared" si="2"/>
        <v>119</v>
      </c>
    </row>
    <row r="70" s="6" customFormat="1" ht="29" customHeight="1" spans="1:22">
      <c r="A70" s="11">
        <v>67</v>
      </c>
      <c r="B70" s="25" t="s">
        <v>109</v>
      </c>
      <c r="C70" s="13" t="s">
        <v>110</v>
      </c>
      <c r="D70" s="13" t="s">
        <v>99</v>
      </c>
      <c r="E70" s="13" t="s">
        <v>86</v>
      </c>
      <c r="F70" s="13">
        <v>220</v>
      </c>
      <c r="G70" s="13" t="s">
        <v>29</v>
      </c>
      <c r="H70" s="13">
        <v>2</v>
      </c>
      <c r="I70" s="13">
        <v>20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>
        <f t="shared" si="2"/>
        <v>240</v>
      </c>
      <c r="V70" s="7"/>
    </row>
    <row r="71" s="2" customFormat="1" ht="29" customHeight="1" spans="1:22">
      <c r="A71" s="11">
        <v>68</v>
      </c>
      <c r="B71" s="12"/>
      <c r="C71" s="14" t="s">
        <v>111</v>
      </c>
      <c r="D71" s="14" t="s">
        <v>112</v>
      </c>
      <c r="E71" s="14" t="s">
        <v>113</v>
      </c>
      <c r="F71" s="14">
        <v>1000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>
        <f t="shared" si="2"/>
        <v>1000</v>
      </c>
      <c r="V71" s="7"/>
    </row>
    <row r="72" s="2" customFormat="1" ht="29" customHeight="1" spans="1:22">
      <c r="A72" s="11">
        <v>69</v>
      </c>
      <c r="B72" s="12"/>
      <c r="C72" s="13" t="s">
        <v>114</v>
      </c>
      <c r="D72" s="13" t="s">
        <v>89</v>
      </c>
      <c r="E72" s="13">
        <v>1</v>
      </c>
      <c r="F72" s="13">
        <v>4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>
        <f t="shared" si="2"/>
        <v>4</v>
      </c>
      <c r="V72" s="7"/>
    </row>
    <row r="73" s="2" customFormat="1" ht="29" customHeight="1" spans="1:22">
      <c r="A73" s="11">
        <v>70</v>
      </c>
      <c r="B73" s="12"/>
      <c r="C73" s="13" t="s">
        <v>115</v>
      </c>
      <c r="D73" s="13" t="s">
        <v>18</v>
      </c>
      <c r="E73" s="13">
        <v>2</v>
      </c>
      <c r="F73" s="13">
        <v>200</v>
      </c>
      <c r="G73" s="13" t="s">
        <v>29</v>
      </c>
      <c r="H73" s="13">
        <v>1</v>
      </c>
      <c r="I73" s="13">
        <v>10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>
        <f t="shared" si="2"/>
        <v>210</v>
      </c>
      <c r="V73" s="7"/>
    </row>
    <row r="74" s="2" customFormat="1" ht="29" customHeight="1" spans="1:22">
      <c r="A74" s="11">
        <v>71</v>
      </c>
      <c r="B74" s="12"/>
      <c r="C74" s="13" t="s">
        <v>116</v>
      </c>
      <c r="D74" s="13" t="s">
        <v>18</v>
      </c>
      <c r="E74" s="13">
        <v>1</v>
      </c>
      <c r="F74" s="13">
        <v>600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>
        <f t="shared" si="2"/>
        <v>600</v>
      </c>
      <c r="V74" s="7"/>
    </row>
    <row r="75" s="2" customFormat="1" ht="29" customHeight="1" spans="1:22">
      <c r="A75" s="11">
        <v>72</v>
      </c>
      <c r="B75" s="12"/>
      <c r="C75" s="13" t="s">
        <v>117</v>
      </c>
      <c r="D75" s="13" t="s">
        <v>89</v>
      </c>
      <c r="E75" s="13">
        <v>1</v>
      </c>
      <c r="F75" s="13">
        <v>36</v>
      </c>
      <c r="G75" s="13" t="s">
        <v>29</v>
      </c>
      <c r="H75" s="13">
        <v>1</v>
      </c>
      <c r="I75" s="13">
        <v>10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>
        <f t="shared" ref="U75:U106" si="3">SUM(F75,I75,L75,O75,R75,S75,T75,)</f>
        <v>46</v>
      </c>
      <c r="V75" s="7"/>
    </row>
    <row r="76" s="2" customFormat="1" ht="29" customHeight="1" spans="1:22">
      <c r="A76" s="11">
        <v>73</v>
      </c>
      <c r="B76" s="12"/>
      <c r="C76" s="13" t="s">
        <v>118</v>
      </c>
      <c r="D76" s="13" t="s">
        <v>18</v>
      </c>
      <c r="E76" s="13">
        <v>1</v>
      </c>
      <c r="F76" s="13">
        <v>120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>
        <f t="shared" si="3"/>
        <v>120</v>
      </c>
      <c r="V76" s="7"/>
    </row>
    <row r="77" s="2" customFormat="1" ht="29" customHeight="1" spans="1:22">
      <c r="A77" s="11">
        <v>74</v>
      </c>
      <c r="B77" s="12"/>
      <c r="C77" s="13" t="s">
        <v>119</v>
      </c>
      <c r="D77" s="13"/>
      <c r="E77" s="13"/>
      <c r="F77" s="13"/>
      <c r="G77" s="13"/>
      <c r="H77" s="13"/>
      <c r="I77" s="13"/>
      <c r="J77" s="13"/>
      <c r="K77" s="13"/>
      <c r="L77" s="13"/>
      <c r="M77" s="13" t="s">
        <v>40</v>
      </c>
      <c r="N77" s="13">
        <v>3</v>
      </c>
      <c r="O77" s="13">
        <v>75</v>
      </c>
      <c r="P77" s="13"/>
      <c r="Q77" s="13"/>
      <c r="R77" s="13"/>
      <c r="S77" s="13"/>
      <c r="T77" s="13"/>
      <c r="U77" s="13">
        <f t="shared" si="3"/>
        <v>75</v>
      </c>
      <c r="V77" s="7"/>
    </row>
    <row r="78" s="2" customFormat="1" ht="29" customHeight="1" spans="1:22">
      <c r="A78" s="11">
        <v>75</v>
      </c>
      <c r="B78" s="12"/>
      <c r="C78" s="13" t="s">
        <v>120</v>
      </c>
      <c r="D78" s="13" t="s">
        <v>18</v>
      </c>
      <c r="E78" s="13">
        <v>1</v>
      </c>
      <c r="F78" s="13">
        <v>1200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>
        <f t="shared" si="3"/>
        <v>1200</v>
      </c>
      <c r="V78" s="7"/>
    </row>
    <row r="79" s="2" customFormat="1" ht="29" customHeight="1" spans="1:22">
      <c r="A79" s="11">
        <v>76</v>
      </c>
      <c r="B79" s="12"/>
      <c r="C79" s="13" t="s">
        <v>121</v>
      </c>
      <c r="D79" s="13" t="s">
        <v>89</v>
      </c>
      <c r="E79" s="13">
        <v>2</v>
      </c>
      <c r="F79" s="13">
        <v>118</v>
      </c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>
        <f t="shared" si="3"/>
        <v>118</v>
      </c>
      <c r="V79" s="7"/>
    </row>
    <row r="80" s="2" customFormat="1" ht="29" customHeight="1" spans="1:22">
      <c r="A80" s="11">
        <v>77</v>
      </c>
      <c r="B80" s="12"/>
      <c r="C80" s="13" t="s">
        <v>122</v>
      </c>
      <c r="D80" s="13" t="s">
        <v>18</v>
      </c>
      <c r="E80" s="13">
        <v>1</v>
      </c>
      <c r="F80" s="13">
        <v>1200</v>
      </c>
      <c r="G80" s="13" t="s">
        <v>29</v>
      </c>
      <c r="H80" s="13">
        <v>1</v>
      </c>
      <c r="I80" s="13">
        <v>10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>
        <f t="shared" si="3"/>
        <v>1210</v>
      </c>
      <c r="V80" s="7"/>
    </row>
    <row r="81" s="2" customFormat="1" ht="29" customHeight="1" spans="1:22">
      <c r="A81" s="11">
        <v>78</v>
      </c>
      <c r="B81" s="12"/>
      <c r="C81" s="13" t="s">
        <v>123</v>
      </c>
      <c r="D81" s="13"/>
      <c r="E81" s="13"/>
      <c r="F81" s="13"/>
      <c r="G81" s="13" t="s">
        <v>29</v>
      </c>
      <c r="H81" s="13">
        <v>1</v>
      </c>
      <c r="I81" s="13">
        <v>10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>
        <f t="shared" si="3"/>
        <v>10</v>
      </c>
      <c r="V81" s="7"/>
    </row>
    <row r="82" s="2" customFormat="1" ht="29" customHeight="1" spans="1:22">
      <c r="A82" s="11">
        <v>79</v>
      </c>
      <c r="B82" s="26"/>
      <c r="C82" s="13" t="s">
        <v>124</v>
      </c>
      <c r="D82" s="13" t="s">
        <v>31</v>
      </c>
      <c r="E82" s="13">
        <v>1</v>
      </c>
      <c r="F82" s="13">
        <v>30</v>
      </c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>
        <f t="shared" si="3"/>
        <v>30</v>
      </c>
      <c r="V82" s="23"/>
    </row>
    <row r="83" s="2" customFormat="1" ht="29" customHeight="1" spans="1:22">
      <c r="A83" s="11">
        <v>80</v>
      </c>
      <c r="B83" s="11" t="s">
        <v>125</v>
      </c>
      <c r="C83" s="13" t="s">
        <v>126</v>
      </c>
      <c r="D83" s="13" t="s">
        <v>58</v>
      </c>
      <c r="E83" s="13">
        <v>1</v>
      </c>
      <c r="F83" s="13">
        <v>50</v>
      </c>
      <c r="G83" s="13" t="s">
        <v>29</v>
      </c>
      <c r="H83" s="13">
        <v>1</v>
      </c>
      <c r="I83" s="13">
        <v>6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>
        <f t="shared" si="3"/>
        <v>56</v>
      </c>
      <c r="V83" s="23"/>
    </row>
    <row r="84" s="2" customFormat="1" ht="29" customHeight="1" spans="1:22">
      <c r="A84" s="11">
        <v>81</v>
      </c>
      <c r="B84" s="11"/>
      <c r="C84" s="13" t="s">
        <v>127</v>
      </c>
      <c r="D84" s="13" t="s">
        <v>69</v>
      </c>
      <c r="E84" s="13" t="s">
        <v>20</v>
      </c>
      <c r="F84" s="13">
        <v>40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>
        <f t="shared" si="3"/>
        <v>40</v>
      </c>
      <c r="V84" s="23"/>
    </row>
    <row r="85" s="2" customFormat="1" ht="29" customHeight="1" spans="1:22">
      <c r="A85" s="11">
        <v>82</v>
      </c>
      <c r="B85" s="11"/>
      <c r="C85" s="13" t="s">
        <v>128</v>
      </c>
      <c r="D85" s="13" t="s">
        <v>18</v>
      </c>
      <c r="E85" s="13">
        <v>1</v>
      </c>
      <c r="F85" s="13">
        <v>200</v>
      </c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>
        <f t="shared" si="3"/>
        <v>200</v>
      </c>
      <c r="V85" s="23"/>
    </row>
    <row r="86" s="2" customFormat="1" ht="29" customHeight="1" spans="1:22">
      <c r="A86" s="11">
        <v>83</v>
      </c>
      <c r="B86" s="11"/>
      <c r="C86" s="13" t="s">
        <v>129</v>
      </c>
      <c r="D86" s="13" t="s">
        <v>18</v>
      </c>
      <c r="E86" s="13">
        <v>1</v>
      </c>
      <c r="F86" s="13">
        <v>88</v>
      </c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>
        <f t="shared" si="3"/>
        <v>88</v>
      </c>
      <c r="V86" s="23"/>
    </row>
    <row r="87" s="2" customFormat="1" ht="29" customHeight="1" spans="1:22">
      <c r="A87" s="11">
        <v>84</v>
      </c>
      <c r="B87" s="11"/>
      <c r="C87" s="13" t="s">
        <v>130</v>
      </c>
      <c r="D87" s="13" t="s">
        <v>31</v>
      </c>
      <c r="E87" s="13">
        <v>1</v>
      </c>
      <c r="F87" s="13">
        <v>30</v>
      </c>
      <c r="G87" s="13" t="s">
        <v>29</v>
      </c>
      <c r="H87" s="13">
        <v>1</v>
      </c>
      <c r="I87" s="13">
        <v>10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>
        <f t="shared" si="3"/>
        <v>40</v>
      </c>
      <c r="V87" s="23"/>
    </row>
    <row r="88" s="2" customFormat="1" ht="29" customHeight="1" spans="1:254">
      <c r="A88" s="11">
        <v>85</v>
      </c>
      <c r="B88" s="11"/>
      <c r="C88" s="13" t="s">
        <v>131</v>
      </c>
      <c r="D88" s="13" t="s">
        <v>58</v>
      </c>
      <c r="E88" s="13">
        <v>1</v>
      </c>
      <c r="F88" s="13">
        <v>30</v>
      </c>
      <c r="G88" s="13" t="s">
        <v>29</v>
      </c>
      <c r="H88" s="13">
        <v>1</v>
      </c>
      <c r="I88" s="13">
        <v>4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>
        <f t="shared" si="3"/>
        <v>34</v>
      </c>
      <c r="V88" s="23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</row>
    <row r="89" s="2" customFormat="1" ht="29" customHeight="1" spans="1:254">
      <c r="A89" s="11">
        <v>86</v>
      </c>
      <c r="B89" s="11"/>
      <c r="C89" s="13" t="s">
        <v>132</v>
      </c>
      <c r="D89" s="13" t="s">
        <v>69</v>
      </c>
      <c r="E89" s="13" t="s">
        <v>20</v>
      </c>
      <c r="F89" s="13">
        <v>40</v>
      </c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>
        <f t="shared" si="3"/>
        <v>40</v>
      </c>
      <c r="V89" s="23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</row>
    <row r="90" s="2" customFormat="1" ht="29" customHeight="1" spans="1:254">
      <c r="A90" s="11">
        <v>87</v>
      </c>
      <c r="B90" s="11"/>
      <c r="C90" s="13" t="s">
        <v>133</v>
      </c>
      <c r="D90" s="13" t="s">
        <v>31</v>
      </c>
      <c r="E90" s="13">
        <v>1</v>
      </c>
      <c r="F90" s="13">
        <v>24</v>
      </c>
      <c r="G90" s="13" t="s">
        <v>29</v>
      </c>
      <c r="H90" s="13">
        <v>1</v>
      </c>
      <c r="I90" s="13">
        <v>10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>
        <f t="shared" si="3"/>
        <v>34</v>
      </c>
      <c r="V90" s="23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</row>
    <row r="91" s="2" customFormat="1" ht="29" customHeight="1" spans="1:254">
      <c r="A91" s="11">
        <v>88</v>
      </c>
      <c r="B91" s="11"/>
      <c r="C91" s="13" t="s">
        <v>134</v>
      </c>
      <c r="D91" s="13" t="s">
        <v>31</v>
      </c>
      <c r="E91" s="13">
        <v>1</v>
      </c>
      <c r="F91" s="13">
        <v>6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>
        <f t="shared" si="3"/>
        <v>6</v>
      </c>
      <c r="V91" s="23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</row>
    <row r="92" s="2" customFormat="1" ht="29" customHeight="1" spans="1:254">
      <c r="A92" s="11">
        <v>89</v>
      </c>
      <c r="B92" s="12" t="s">
        <v>135</v>
      </c>
      <c r="C92" s="13" t="s">
        <v>136</v>
      </c>
      <c r="D92" s="13"/>
      <c r="E92" s="13"/>
      <c r="F92" s="13"/>
      <c r="G92" s="13"/>
      <c r="H92" s="13"/>
      <c r="I92" s="13"/>
      <c r="J92" s="13" t="s">
        <v>25</v>
      </c>
      <c r="K92" s="13">
        <v>1</v>
      </c>
      <c r="L92" s="13">
        <v>67.5</v>
      </c>
      <c r="M92" s="13"/>
      <c r="N92" s="13"/>
      <c r="O92" s="13"/>
      <c r="P92" s="13"/>
      <c r="Q92" s="13"/>
      <c r="R92" s="13"/>
      <c r="S92" s="13"/>
      <c r="T92" s="13"/>
      <c r="U92" s="13">
        <f t="shared" si="3"/>
        <v>67.5</v>
      </c>
      <c r="V92" s="23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</row>
    <row r="93" s="2" customFormat="1" ht="29" customHeight="1" spans="1:22">
      <c r="A93" s="11">
        <v>90</v>
      </c>
      <c r="B93" s="12"/>
      <c r="C93" s="13" t="s">
        <v>137</v>
      </c>
      <c r="D93" s="13"/>
      <c r="E93" s="13"/>
      <c r="F93" s="13"/>
      <c r="G93" s="13" t="s">
        <v>29</v>
      </c>
      <c r="H93" s="13">
        <v>1</v>
      </c>
      <c r="I93" s="13">
        <v>10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>
        <f t="shared" si="3"/>
        <v>10</v>
      </c>
      <c r="V93" s="23"/>
    </row>
    <row r="94" s="2" customFormat="1" ht="29" customHeight="1" spans="1:22">
      <c r="A94" s="11">
        <v>91</v>
      </c>
      <c r="B94" s="12"/>
      <c r="C94" s="13" t="s">
        <v>138</v>
      </c>
      <c r="D94" s="13"/>
      <c r="E94" s="13"/>
      <c r="F94" s="13"/>
      <c r="G94" s="13"/>
      <c r="H94" s="13"/>
      <c r="I94" s="13"/>
      <c r="J94" s="13" t="s">
        <v>25</v>
      </c>
      <c r="K94" s="13">
        <v>1</v>
      </c>
      <c r="L94" s="13">
        <v>151.2</v>
      </c>
      <c r="M94" s="13"/>
      <c r="N94" s="13"/>
      <c r="O94" s="13"/>
      <c r="P94" s="13"/>
      <c r="Q94" s="13"/>
      <c r="R94" s="13"/>
      <c r="S94" s="13"/>
      <c r="T94" s="13"/>
      <c r="U94" s="13">
        <f t="shared" si="3"/>
        <v>151.2</v>
      </c>
      <c r="V94" s="23"/>
    </row>
    <row r="95" s="2" customFormat="1" ht="29" customHeight="1" spans="1:22">
      <c r="A95" s="11">
        <v>92</v>
      </c>
      <c r="B95" s="12"/>
      <c r="C95" s="13" t="s">
        <v>139</v>
      </c>
      <c r="D95" s="13" t="s">
        <v>89</v>
      </c>
      <c r="E95" s="13">
        <v>2</v>
      </c>
      <c r="F95" s="13">
        <v>118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>
        <f t="shared" si="3"/>
        <v>118</v>
      </c>
      <c r="V95" s="23"/>
    </row>
    <row r="96" s="2" customFormat="1" ht="29" customHeight="1" spans="1:22">
      <c r="A96" s="11">
        <v>93</v>
      </c>
      <c r="B96" s="12"/>
      <c r="C96" s="13" t="s">
        <v>140</v>
      </c>
      <c r="D96" s="13" t="s">
        <v>89</v>
      </c>
      <c r="E96" s="13">
        <v>1</v>
      </c>
      <c r="F96" s="13">
        <v>40</v>
      </c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>
        <f t="shared" si="3"/>
        <v>40</v>
      </c>
      <c r="V96" s="23"/>
    </row>
    <row r="97" s="2" customFormat="1" ht="29" customHeight="1" spans="1:22">
      <c r="A97" s="11">
        <v>94</v>
      </c>
      <c r="B97" s="12"/>
      <c r="C97" s="13" t="s">
        <v>141</v>
      </c>
      <c r="D97" s="13"/>
      <c r="E97" s="13"/>
      <c r="F97" s="13"/>
      <c r="G97" s="13" t="s">
        <v>29</v>
      </c>
      <c r="H97" s="13">
        <v>1</v>
      </c>
      <c r="I97" s="13">
        <v>10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>
        <f t="shared" si="3"/>
        <v>10</v>
      </c>
      <c r="V97" s="23"/>
    </row>
    <row r="98" s="2" customFormat="1" ht="29" customHeight="1" spans="1:22">
      <c r="A98" s="11">
        <v>95</v>
      </c>
      <c r="B98" s="12"/>
      <c r="C98" s="13" t="s">
        <v>142</v>
      </c>
      <c r="D98" s="13" t="s">
        <v>89</v>
      </c>
      <c r="E98" s="13">
        <v>1</v>
      </c>
      <c r="F98" s="13">
        <v>40</v>
      </c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>
        <f t="shared" si="3"/>
        <v>40</v>
      </c>
      <c r="V98" s="23"/>
    </row>
    <row r="99" s="2" customFormat="1" ht="29" customHeight="1" spans="1:22">
      <c r="A99" s="11">
        <v>96</v>
      </c>
      <c r="B99" s="12"/>
      <c r="C99" s="13" t="s">
        <v>143</v>
      </c>
      <c r="D99" s="13" t="s">
        <v>18</v>
      </c>
      <c r="E99" s="13">
        <v>1</v>
      </c>
      <c r="F99" s="13">
        <v>792</v>
      </c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>
        <f t="shared" si="3"/>
        <v>792</v>
      </c>
      <c r="V99" s="23"/>
    </row>
    <row r="100" s="2" customFormat="1" ht="29" customHeight="1" spans="1:22">
      <c r="A100" s="11">
        <v>97</v>
      </c>
      <c r="B100" s="26"/>
      <c r="C100" s="13" t="s">
        <v>144</v>
      </c>
      <c r="D100" s="13" t="s">
        <v>89</v>
      </c>
      <c r="E100" s="13">
        <v>1</v>
      </c>
      <c r="F100" s="13">
        <v>40</v>
      </c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>
        <v>30</v>
      </c>
      <c r="U100" s="13">
        <f t="shared" si="3"/>
        <v>70</v>
      </c>
      <c r="V100" s="23"/>
    </row>
    <row r="101" s="2" customFormat="1" ht="29" customHeight="1" spans="1:38">
      <c r="A101" s="11">
        <v>98</v>
      </c>
      <c r="B101" s="11" t="s">
        <v>145</v>
      </c>
      <c r="C101" s="13" t="s">
        <v>146</v>
      </c>
      <c r="D101" s="13" t="s">
        <v>18</v>
      </c>
      <c r="E101" s="13">
        <v>2</v>
      </c>
      <c r="F101" s="13">
        <v>18.4</v>
      </c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>
        <f t="shared" si="3"/>
        <v>18.4</v>
      </c>
      <c r="V101" s="23"/>
      <c r="AL101" s="23"/>
    </row>
    <row r="102" s="2" customFormat="1" ht="29" customHeight="1" spans="1:38">
      <c r="A102" s="11">
        <v>99</v>
      </c>
      <c r="B102" s="11"/>
      <c r="C102" s="13" t="s">
        <v>147</v>
      </c>
      <c r="D102" s="13" t="s">
        <v>18</v>
      </c>
      <c r="E102" s="13">
        <v>2</v>
      </c>
      <c r="F102" s="13">
        <v>18.4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>
        <f t="shared" si="3"/>
        <v>18.4</v>
      </c>
      <c r="V102" s="23"/>
      <c r="AL102" s="23"/>
    </row>
    <row r="103" s="2" customFormat="1" ht="29" customHeight="1" spans="1:38">
      <c r="A103" s="11">
        <v>100</v>
      </c>
      <c r="B103" s="11"/>
      <c r="C103" s="13" t="s">
        <v>148</v>
      </c>
      <c r="D103" s="13" t="s">
        <v>31</v>
      </c>
      <c r="E103" s="13">
        <v>1</v>
      </c>
      <c r="F103" s="13">
        <v>2.1</v>
      </c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>
        <f t="shared" si="3"/>
        <v>2.1</v>
      </c>
      <c r="V103" s="23"/>
      <c r="AL103" s="23"/>
    </row>
    <row r="104" s="2" customFormat="1" ht="29" customHeight="1" spans="1:38">
      <c r="A104" s="11">
        <v>101</v>
      </c>
      <c r="B104" s="11"/>
      <c r="C104" s="13" t="s">
        <v>149</v>
      </c>
      <c r="D104" s="13" t="s">
        <v>18</v>
      </c>
      <c r="E104" s="13">
        <v>1</v>
      </c>
      <c r="F104" s="13">
        <v>2.4</v>
      </c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>
        <f t="shared" si="3"/>
        <v>2.4</v>
      </c>
      <c r="V104" s="23"/>
      <c r="AL104" s="23"/>
    </row>
    <row r="105" s="2" customFormat="1" ht="29" customHeight="1" spans="1:38">
      <c r="A105" s="11">
        <v>102</v>
      </c>
      <c r="B105" s="11"/>
      <c r="C105" s="13" t="s">
        <v>150</v>
      </c>
      <c r="D105" s="13" t="s">
        <v>18</v>
      </c>
      <c r="E105" s="13">
        <v>1</v>
      </c>
      <c r="F105" s="13">
        <v>2.4</v>
      </c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>
        <f t="shared" si="3"/>
        <v>2.4</v>
      </c>
      <c r="V105" s="23"/>
      <c r="AL105" s="23"/>
    </row>
    <row r="106" s="2" customFormat="1" ht="29" customHeight="1" spans="1:38">
      <c r="A106" s="11">
        <v>103</v>
      </c>
      <c r="B106" s="11"/>
      <c r="C106" s="13" t="s">
        <v>151</v>
      </c>
      <c r="D106" s="13" t="s">
        <v>18</v>
      </c>
      <c r="E106" s="13">
        <v>1</v>
      </c>
      <c r="F106" s="13">
        <v>2.4</v>
      </c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>
        <f t="shared" si="3"/>
        <v>2.4</v>
      </c>
      <c r="V106" s="23"/>
      <c r="AL106" s="23"/>
    </row>
    <row r="107" s="2" customFormat="1" ht="29" customHeight="1" spans="1:38">
      <c r="A107" s="11">
        <v>104</v>
      </c>
      <c r="B107" s="11"/>
      <c r="C107" s="13" t="s">
        <v>152</v>
      </c>
      <c r="D107" s="13" t="s">
        <v>18</v>
      </c>
      <c r="E107" s="13">
        <v>1</v>
      </c>
      <c r="F107" s="13">
        <v>108</v>
      </c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>
        <f t="shared" ref="U107:U138" si="4">SUM(F107,I107,L107,O107,R107,S107,T107,)</f>
        <v>108</v>
      </c>
      <c r="V107" s="23"/>
      <c r="AL107" s="23"/>
    </row>
    <row r="108" s="2" customFormat="1" ht="29" customHeight="1" spans="1:38">
      <c r="A108" s="11">
        <v>105</v>
      </c>
      <c r="B108" s="11"/>
      <c r="C108" s="13" t="s">
        <v>153</v>
      </c>
      <c r="D108" s="13" t="s">
        <v>18</v>
      </c>
      <c r="E108" s="13">
        <v>1</v>
      </c>
      <c r="F108" s="13">
        <v>200</v>
      </c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>
        <f t="shared" si="4"/>
        <v>200</v>
      </c>
      <c r="V108" s="23"/>
      <c r="AL108" s="23"/>
    </row>
    <row r="109" s="2" customFormat="1" ht="29" customHeight="1" spans="1:38">
      <c r="A109" s="11">
        <v>106</v>
      </c>
      <c r="B109" s="11"/>
      <c r="C109" s="13" t="s">
        <v>154</v>
      </c>
      <c r="D109" s="13" t="s">
        <v>18</v>
      </c>
      <c r="E109" s="13">
        <v>1</v>
      </c>
      <c r="F109" s="13">
        <v>160</v>
      </c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>
        <f t="shared" si="4"/>
        <v>160</v>
      </c>
      <c r="V109" s="23"/>
      <c r="AL109" s="23"/>
    </row>
    <row r="110" s="2" customFormat="1" ht="29" customHeight="1" spans="1:38">
      <c r="A110" s="11">
        <v>107</v>
      </c>
      <c r="B110" s="11"/>
      <c r="C110" s="13" t="s">
        <v>155</v>
      </c>
      <c r="D110" s="13" t="s">
        <v>18</v>
      </c>
      <c r="E110" s="13">
        <v>2</v>
      </c>
      <c r="F110" s="13">
        <v>248</v>
      </c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>
        <f t="shared" si="4"/>
        <v>248</v>
      </c>
      <c r="V110" s="23"/>
      <c r="AL110" s="23"/>
    </row>
    <row r="111" s="2" customFormat="1" ht="29" customHeight="1" spans="1:38">
      <c r="A111" s="11">
        <v>108</v>
      </c>
      <c r="B111" s="11"/>
      <c r="C111" s="13" t="s">
        <v>156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>
        <v>30</v>
      </c>
      <c r="T111" s="13"/>
      <c r="U111" s="13">
        <f t="shared" si="4"/>
        <v>30</v>
      </c>
      <c r="V111" s="23"/>
      <c r="AL111" s="23"/>
    </row>
    <row r="112" s="2" customFormat="1" ht="29" customHeight="1" spans="1:38">
      <c r="A112" s="11">
        <v>109</v>
      </c>
      <c r="B112" s="11"/>
      <c r="C112" s="13" t="s">
        <v>157</v>
      </c>
      <c r="D112" s="13" t="s">
        <v>112</v>
      </c>
      <c r="E112" s="13" t="s">
        <v>158</v>
      </c>
      <c r="F112" s="13">
        <v>280</v>
      </c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>
        <f t="shared" si="4"/>
        <v>280</v>
      </c>
      <c r="V112" s="23"/>
      <c r="AL112" s="23"/>
    </row>
    <row r="113" s="2" customFormat="1" ht="29" customHeight="1" spans="1:22">
      <c r="A113" s="11">
        <v>110</v>
      </c>
      <c r="B113" s="25" t="s">
        <v>159</v>
      </c>
      <c r="C113" s="13" t="s">
        <v>160</v>
      </c>
      <c r="D113" s="13"/>
      <c r="E113" s="13"/>
      <c r="F113" s="13"/>
      <c r="G113" s="13"/>
      <c r="H113" s="13"/>
      <c r="I113" s="13"/>
      <c r="J113" s="13" t="s">
        <v>25</v>
      </c>
      <c r="K113" s="13">
        <v>1</v>
      </c>
      <c r="L113" s="13">
        <v>270</v>
      </c>
      <c r="M113" s="13"/>
      <c r="N113" s="13"/>
      <c r="O113" s="13"/>
      <c r="P113" s="13"/>
      <c r="Q113" s="13"/>
      <c r="R113" s="13"/>
      <c r="S113" s="13"/>
      <c r="T113" s="13"/>
      <c r="U113" s="13">
        <f t="shared" si="4"/>
        <v>270</v>
      </c>
      <c r="V113" s="23"/>
    </row>
    <row r="114" s="2" customFormat="1" ht="29" customHeight="1" spans="1:22">
      <c r="A114" s="11">
        <v>111</v>
      </c>
      <c r="B114" s="12"/>
      <c r="C114" s="13" t="s">
        <v>161</v>
      </c>
      <c r="D114" s="13" t="s">
        <v>31</v>
      </c>
      <c r="E114" s="13">
        <v>1</v>
      </c>
      <c r="F114" s="13">
        <v>30</v>
      </c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>
        <f t="shared" si="4"/>
        <v>30</v>
      </c>
      <c r="V114" s="23"/>
    </row>
    <row r="115" s="2" customFormat="1" ht="29" customHeight="1" spans="1:22">
      <c r="A115" s="11">
        <v>112</v>
      </c>
      <c r="B115" s="12"/>
      <c r="C115" s="13" t="s">
        <v>162</v>
      </c>
      <c r="D115" s="13" t="s">
        <v>89</v>
      </c>
      <c r="E115" s="13">
        <v>1</v>
      </c>
      <c r="F115" s="13">
        <v>78</v>
      </c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>
        <f t="shared" si="4"/>
        <v>78</v>
      </c>
      <c r="V115" s="23"/>
    </row>
    <row r="116" s="2" customFormat="1" ht="29" customHeight="1" spans="1:22">
      <c r="A116" s="11">
        <v>113</v>
      </c>
      <c r="B116" s="12"/>
      <c r="C116" s="13" t="s">
        <v>163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 t="s">
        <v>26</v>
      </c>
      <c r="N116" s="13">
        <v>1</v>
      </c>
      <c r="O116" s="13">
        <v>50</v>
      </c>
      <c r="P116" s="13"/>
      <c r="Q116" s="13"/>
      <c r="R116" s="13"/>
      <c r="S116" s="13"/>
      <c r="T116" s="13"/>
      <c r="U116" s="13">
        <f t="shared" si="4"/>
        <v>50</v>
      </c>
      <c r="V116" s="23"/>
    </row>
    <row r="117" s="2" customFormat="1" ht="29" customHeight="1" spans="1:22">
      <c r="A117" s="11">
        <v>114</v>
      </c>
      <c r="B117" s="12"/>
      <c r="C117" s="13" t="s">
        <v>164</v>
      </c>
      <c r="D117" s="13" t="s">
        <v>31</v>
      </c>
      <c r="E117" s="13">
        <v>1</v>
      </c>
      <c r="F117" s="13">
        <v>3</v>
      </c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>
        <f t="shared" si="4"/>
        <v>3</v>
      </c>
      <c r="V117" s="23"/>
    </row>
    <row r="118" s="2" customFormat="1" ht="29" customHeight="1" spans="1:22">
      <c r="A118" s="11">
        <v>115</v>
      </c>
      <c r="B118" s="12"/>
      <c r="C118" s="13" t="s">
        <v>165</v>
      </c>
      <c r="D118" s="13" t="s">
        <v>31</v>
      </c>
      <c r="E118" s="13">
        <v>1</v>
      </c>
      <c r="F118" s="13">
        <v>3</v>
      </c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>
        <f t="shared" si="4"/>
        <v>3</v>
      </c>
      <c r="V118" s="23"/>
    </row>
    <row r="119" s="2" customFormat="1" ht="29" customHeight="1" spans="1:254">
      <c r="A119" s="11">
        <v>116</v>
      </c>
      <c r="B119" s="26"/>
      <c r="C119" s="13" t="s">
        <v>166</v>
      </c>
      <c r="D119" s="13" t="s">
        <v>31</v>
      </c>
      <c r="E119" s="13">
        <v>1</v>
      </c>
      <c r="F119" s="13">
        <v>24</v>
      </c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>
        <f t="shared" si="4"/>
        <v>24</v>
      </c>
      <c r="V119" s="23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</row>
    <row r="120" s="2" customFormat="1" ht="29" customHeight="1" spans="1:22">
      <c r="A120" s="11">
        <v>117</v>
      </c>
      <c r="B120" s="25" t="s">
        <v>167</v>
      </c>
      <c r="C120" s="13" t="s">
        <v>168</v>
      </c>
      <c r="D120" s="13" t="s">
        <v>58</v>
      </c>
      <c r="E120" s="13">
        <v>1</v>
      </c>
      <c r="F120" s="13">
        <v>260</v>
      </c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>
        <f t="shared" si="4"/>
        <v>260</v>
      </c>
      <c r="V120" s="23"/>
    </row>
    <row r="121" s="2" customFormat="1" ht="29" customHeight="1" spans="1:22">
      <c r="A121" s="11">
        <v>118</v>
      </c>
      <c r="B121" s="12"/>
      <c r="C121" s="13" t="s">
        <v>169</v>
      </c>
      <c r="D121" s="13" t="s">
        <v>58</v>
      </c>
      <c r="E121" s="13">
        <v>1</v>
      </c>
      <c r="F121" s="13">
        <v>20</v>
      </c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>
        <f t="shared" si="4"/>
        <v>20</v>
      </c>
      <c r="V121" s="23"/>
    </row>
    <row r="122" s="2" customFormat="1" ht="29" customHeight="1" spans="1:22">
      <c r="A122" s="11">
        <v>119</v>
      </c>
      <c r="B122" s="12"/>
      <c r="C122" s="13" t="s">
        <v>170</v>
      </c>
      <c r="D122" s="13" t="s">
        <v>18</v>
      </c>
      <c r="E122" s="13">
        <v>1</v>
      </c>
      <c r="F122" s="13">
        <v>612</v>
      </c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>
        <f t="shared" si="4"/>
        <v>612</v>
      </c>
      <c r="V122" s="23"/>
    </row>
    <row r="123" s="2" customFormat="1" ht="29" customHeight="1" spans="1:22">
      <c r="A123" s="11">
        <v>120</v>
      </c>
      <c r="B123" s="25" t="s">
        <v>171</v>
      </c>
      <c r="C123" s="13" t="s">
        <v>172</v>
      </c>
      <c r="D123" s="13" t="s">
        <v>58</v>
      </c>
      <c r="E123" s="13">
        <v>1</v>
      </c>
      <c r="F123" s="13">
        <v>10</v>
      </c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>
        <f t="shared" si="4"/>
        <v>10</v>
      </c>
      <c r="V123" s="23"/>
    </row>
    <row r="124" s="2" customFormat="1" ht="29" customHeight="1" spans="1:22">
      <c r="A124" s="11">
        <v>121</v>
      </c>
      <c r="B124" s="26"/>
      <c r="C124" s="13" t="s">
        <v>173</v>
      </c>
      <c r="D124" s="13"/>
      <c r="E124" s="13"/>
      <c r="F124" s="13"/>
      <c r="G124" s="13"/>
      <c r="H124" s="13"/>
      <c r="I124" s="13"/>
      <c r="J124" s="13" t="s">
        <v>25</v>
      </c>
      <c r="K124" s="13">
        <v>1</v>
      </c>
      <c r="L124" s="13">
        <v>270</v>
      </c>
      <c r="M124" s="13"/>
      <c r="N124" s="13"/>
      <c r="O124" s="13"/>
      <c r="P124" s="13"/>
      <c r="Q124" s="13"/>
      <c r="R124" s="13"/>
      <c r="S124" s="13"/>
      <c r="T124" s="13"/>
      <c r="U124" s="13">
        <f t="shared" si="4"/>
        <v>270</v>
      </c>
      <c r="V124" s="23"/>
    </row>
    <row r="125" s="2" customFormat="1" ht="29" customHeight="1" spans="1:22">
      <c r="A125" s="11">
        <v>122</v>
      </c>
      <c r="B125" s="12" t="s">
        <v>174</v>
      </c>
      <c r="C125" s="13" t="s">
        <v>175</v>
      </c>
      <c r="D125" s="13"/>
      <c r="E125" s="13"/>
      <c r="F125" s="13"/>
      <c r="G125" s="13"/>
      <c r="H125" s="13"/>
      <c r="I125" s="13"/>
      <c r="J125" s="13" t="s">
        <v>25</v>
      </c>
      <c r="K125" s="13">
        <v>1</v>
      </c>
      <c r="L125" s="13">
        <v>189</v>
      </c>
      <c r="M125" s="13"/>
      <c r="N125" s="13"/>
      <c r="O125" s="13"/>
      <c r="P125" s="13"/>
      <c r="Q125" s="13"/>
      <c r="R125" s="13"/>
      <c r="S125" s="13"/>
      <c r="T125" s="13"/>
      <c r="U125" s="13">
        <f t="shared" si="4"/>
        <v>189</v>
      </c>
      <c r="V125" s="23"/>
    </row>
    <row r="126" s="2" customFormat="1" ht="29" customHeight="1" spans="1:22">
      <c r="A126" s="11">
        <v>123</v>
      </c>
      <c r="B126" s="25" t="s">
        <v>176</v>
      </c>
      <c r="C126" s="13" t="s">
        <v>177</v>
      </c>
      <c r="D126" s="13" t="s">
        <v>89</v>
      </c>
      <c r="E126" s="13">
        <v>1</v>
      </c>
      <c r="F126" s="13">
        <v>52</v>
      </c>
      <c r="G126" s="13"/>
      <c r="H126" s="13"/>
      <c r="I126" s="13"/>
      <c r="J126" s="13"/>
      <c r="K126" s="13"/>
      <c r="L126" s="13"/>
      <c r="M126" s="27"/>
      <c r="N126" s="27"/>
      <c r="O126" s="27"/>
      <c r="P126" s="27"/>
      <c r="Q126" s="27"/>
      <c r="R126" s="27"/>
      <c r="S126" s="28"/>
      <c r="T126" s="13"/>
      <c r="U126" s="13">
        <f t="shared" si="4"/>
        <v>52</v>
      </c>
      <c r="V126" s="23"/>
    </row>
    <row r="127" s="2" customFormat="1" ht="29" customHeight="1" spans="1:22">
      <c r="A127" s="11">
        <v>124</v>
      </c>
      <c r="B127" s="12"/>
      <c r="C127" s="13" t="s">
        <v>178</v>
      </c>
      <c r="D127" s="13"/>
      <c r="E127" s="13"/>
      <c r="F127" s="13"/>
      <c r="G127" s="13"/>
      <c r="H127" s="13"/>
      <c r="I127" s="13"/>
      <c r="J127" s="13" t="s">
        <v>25</v>
      </c>
      <c r="K127" s="13">
        <v>1</v>
      </c>
      <c r="L127" s="13">
        <v>118.8</v>
      </c>
      <c r="M127" s="13"/>
      <c r="N127" s="13"/>
      <c r="O127" s="13"/>
      <c r="P127" s="13"/>
      <c r="Q127" s="13"/>
      <c r="R127" s="13"/>
      <c r="S127" s="13"/>
      <c r="T127" s="13"/>
      <c r="U127" s="13">
        <f t="shared" si="4"/>
        <v>118.8</v>
      </c>
      <c r="V127" s="23"/>
    </row>
    <row r="128" s="2" customFormat="1" ht="29" customHeight="1" spans="1:22">
      <c r="A128" s="11">
        <v>125</v>
      </c>
      <c r="B128" s="25" t="s">
        <v>179</v>
      </c>
      <c r="C128" s="13" t="s">
        <v>180</v>
      </c>
      <c r="D128" s="13" t="s">
        <v>181</v>
      </c>
      <c r="E128" s="13" t="s">
        <v>105</v>
      </c>
      <c r="F128" s="13">
        <v>308</v>
      </c>
      <c r="G128" s="13" t="s">
        <v>29</v>
      </c>
      <c r="H128" s="13">
        <v>1</v>
      </c>
      <c r="I128" s="13">
        <v>10</v>
      </c>
      <c r="J128" s="13" t="s">
        <v>25</v>
      </c>
      <c r="K128" s="13">
        <v>1</v>
      </c>
      <c r="L128" s="13">
        <v>270</v>
      </c>
      <c r="M128" s="13"/>
      <c r="N128" s="13"/>
      <c r="O128" s="13"/>
      <c r="P128" s="13"/>
      <c r="Q128" s="13"/>
      <c r="R128" s="13"/>
      <c r="S128" s="13"/>
      <c r="T128" s="13"/>
      <c r="U128" s="13">
        <f t="shared" si="4"/>
        <v>588</v>
      </c>
      <c r="V128" s="23"/>
    </row>
    <row r="129" s="2" customFormat="1" ht="29" customHeight="1" spans="1:22">
      <c r="A129" s="11">
        <v>126</v>
      </c>
      <c r="B129" s="12"/>
      <c r="C129" s="13" t="s">
        <v>182</v>
      </c>
      <c r="D129" s="13"/>
      <c r="E129" s="13"/>
      <c r="F129" s="13"/>
      <c r="G129" s="13" t="s">
        <v>29</v>
      </c>
      <c r="H129" s="13">
        <v>1</v>
      </c>
      <c r="I129" s="13">
        <v>10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>
        <v>30</v>
      </c>
      <c r="T129" s="13"/>
      <c r="U129" s="13">
        <f t="shared" si="4"/>
        <v>40</v>
      </c>
      <c r="V129" s="23"/>
    </row>
    <row r="130" s="2" customFormat="1" ht="29" customHeight="1" spans="1:22">
      <c r="A130" s="11">
        <v>127</v>
      </c>
      <c r="B130" s="12"/>
      <c r="C130" s="13" t="s">
        <v>183</v>
      </c>
      <c r="D130" s="13" t="s">
        <v>89</v>
      </c>
      <c r="E130" s="13">
        <v>1</v>
      </c>
      <c r="F130" s="13">
        <v>78</v>
      </c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>
        <f t="shared" si="4"/>
        <v>78</v>
      </c>
      <c r="V130" s="23"/>
    </row>
    <row r="131" s="2" customFormat="1" ht="29" customHeight="1" spans="1:22">
      <c r="A131" s="11">
        <v>128</v>
      </c>
      <c r="B131" s="12"/>
      <c r="C131" s="13" t="s">
        <v>184</v>
      </c>
      <c r="D131" s="13"/>
      <c r="E131" s="13"/>
      <c r="F131" s="13"/>
      <c r="G131" s="13"/>
      <c r="H131" s="13"/>
      <c r="I131" s="13"/>
      <c r="J131" s="13" t="s">
        <v>25</v>
      </c>
      <c r="K131" s="13">
        <v>1</v>
      </c>
      <c r="L131" s="13">
        <v>243</v>
      </c>
      <c r="M131" s="13"/>
      <c r="N131" s="13"/>
      <c r="O131" s="13"/>
      <c r="P131" s="13"/>
      <c r="Q131" s="13"/>
      <c r="R131" s="13"/>
      <c r="S131" s="13"/>
      <c r="T131" s="13"/>
      <c r="U131" s="13">
        <f t="shared" si="4"/>
        <v>243</v>
      </c>
      <c r="V131" s="23"/>
    </row>
    <row r="132" s="2" customFormat="1" ht="29" customHeight="1" spans="1:22">
      <c r="A132" s="11">
        <v>129</v>
      </c>
      <c r="B132" s="12"/>
      <c r="C132" s="13" t="s">
        <v>185</v>
      </c>
      <c r="D132" s="13" t="s">
        <v>31</v>
      </c>
      <c r="E132" s="13">
        <v>1</v>
      </c>
      <c r="F132" s="13">
        <v>3</v>
      </c>
      <c r="G132" s="13"/>
      <c r="H132" s="13"/>
      <c r="I132" s="13"/>
      <c r="J132" s="13" t="s">
        <v>25</v>
      </c>
      <c r="K132" s="13">
        <v>1</v>
      </c>
      <c r="L132" s="13">
        <v>27</v>
      </c>
      <c r="M132" s="13"/>
      <c r="N132" s="13"/>
      <c r="O132" s="13"/>
      <c r="P132" s="13"/>
      <c r="Q132" s="13"/>
      <c r="R132" s="13"/>
      <c r="S132" s="13"/>
      <c r="T132" s="13"/>
      <c r="U132" s="13">
        <f t="shared" si="4"/>
        <v>30</v>
      </c>
      <c r="V132" s="23"/>
    </row>
    <row r="133" s="2" customFormat="1" ht="29" customHeight="1" spans="1:22">
      <c r="A133" s="11">
        <v>130</v>
      </c>
      <c r="B133" s="12"/>
      <c r="C133" s="13" t="s">
        <v>186</v>
      </c>
      <c r="D133" s="13" t="s">
        <v>18</v>
      </c>
      <c r="E133" s="13">
        <v>1</v>
      </c>
      <c r="F133" s="13">
        <v>900</v>
      </c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>
        <f t="shared" si="4"/>
        <v>900</v>
      </c>
      <c r="V133" s="23"/>
    </row>
    <row r="134" s="2" customFormat="1" ht="29" customHeight="1" spans="1:22">
      <c r="A134" s="11">
        <v>131</v>
      </c>
      <c r="B134" s="12"/>
      <c r="C134" s="13" t="s">
        <v>187</v>
      </c>
      <c r="D134" s="13" t="s">
        <v>89</v>
      </c>
      <c r="E134" s="13">
        <v>1</v>
      </c>
      <c r="F134" s="13">
        <v>40</v>
      </c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>
        <f t="shared" si="4"/>
        <v>40</v>
      </c>
      <c r="V134" s="23"/>
    </row>
    <row r="135" s="2" customFormat="1" ht="29" customHeight="1" spans="1:22">
      <c r="A135" s="11">
        <v>132</v>
      </c>
      <c r="B135" s="12"/>
      <c r="C135" s="13" t="s">
        <v>188</v>
      </c>
      <c r="D135" s="13"/>
      <c r="E135" s="13"/>
      <c r="F135" s="13"/>
      <c r="G135" s="13" t="s">
        <v>29</v>
      </c>
      <c r="H135" s="13">
        <v>1</v>
      </c>
      <c r="I135" s="13">
        <v>10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>
        <v>30</v>
      </c>
      <c r="T135" s="13"/>
      <c r="U135" s="13">
        <f t="shared" si="4"/>
        <v>40</v>
      </c>
      <c r="V135" s="23"/>
    </row>
    <row r="136" s="2" customFormat="1" ht="29" customHeight="1" spans="1:22">
      <c r="A136" s="11">
        <v>133</v>
      </c>
      <c r="B136" s="12"/>
      <c r="C136" s="13" t="s">
        <v>189</v>
      </c>
      <c r="D136" s="13" t="s">
        <v>31</v>
      </c>
      <c r="E136" s="13">
        <v>1</v>
      </c>
      <c r="F136" s="13">
        <v>30</v>
      </c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>
        <v>30</v>
      </c>
      <c r="U136" s="13">
        <f t="shared" si="4"/>
        <v>60</v>
      </c>
      <c r="V136" s="23"/>
    </row>
    <row r="137" s="2" customFormat="1" ht="29" customHeight="1" spans="1:22">
      <c r="A137" s="11">
        <v>134</v>
      </c>
      <c r="B137" s="12"/>
      <c r="C137" s="13" t="s">
        <v>190</v>
      </c>
      <c r="D137" s="13" t="s">
        <v>89</v>
      </c>
      <c r="E137" s="13">
        <v>1</v>
      </c>
      <c r="F137" s="13">
        <v>40</v>
      </c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>
        <v>30</v>
      </c>
      <c r="T137" s="13"/>
      <c r="U137" s="13">
        <f t="shared" si="4"/>
        <v>70</v>
      </c>
      <c r="V137" s="23"/>
    </row>
    <row r="138" s="2" customFormat="1" ht="29" customHeight="1" spans="1:22">
      <c r="A138" s="11">
        <v>135</v>
      </c>
      <c r="B138" s="12"/>
      <c r="C138" s="13" t="s">
        <v>191</v>
      </c>
      <c r="D138" s="13"/>
      <c r="E138" s="13"/>
      <c r="F138" s="13"/>
      <c r="G138" s="13" t="s">
        <v>29</v>
      </c>
      <c r="H138" s="13">
        <v>1</v>
      </c>
      <c r="I138" s="13">
        <v>10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>
        <v>30</v>
      </c>
      <c r="T138" s="13"/>
      <c r="U138" s="13">
        <f t="shared" si="4"/>
        <v>40</v>
      </c>
      <c r="V138" s="23"/>
    </row>
    <row r="139" s="2" customFormat="1" ht="29" customHeight="1" spans="1:22">
      <c r="A139" s="11">
        <v>136</v>
      </c>
      <c r="B139" s="12"/>
      <c r="C139" s="13" t="s">
        <v>192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>
        <v>30</v>
      </c>
      <c r="U139" s="13">
        <f t="shared" ref="U139:U172" si="5">SUM(F139,I139,L139,O139,R139,S139,T139,)</f>
        <v>30</v>
      </c>
      <c r="V139" s="23"/>
    </row>
    <row r="140" s="2" customFormat="1" ht="29" customHeight="1" spans="1:22">
      <c r="A140" s="11">
        <v>137</v>
      </c>
      <c r="B140" s="26"/>
      <c r="C140" s="13" t="s">
        <v>193</v>
      </c>
      <c r="D140" s="13"/>
      <c r="E140" s="13"/>
      <c r="F140" s="13"/>
      <c r="G140" s="13" t="s">
        <v>29</v>
      </c>
      <c r="H140" s="13">
        <v>1</v>
      </c>
      <c r="I140" s="13">
        <v>10</v>
      </c>
      <c r="J140" s="13" t="s">
        <v>25</v>
      </c>
      <c r="K140" s="13">
        <v>1</v>
      </c>
      <c r="L140" s="13">
        <v>270</v>
      </c>
      <c r="M140" s="13"/>
      <c r="N140" s="13"/>
      <c r="O140" s="13"/>
      <c r="P140" s="13"/>
      <c r="Q140" s="13"/>
      <c r="R140" s="13"/>
      <c r="S140" s="13">
        <v>30</v>
      </c>
      <c r="T140" s="13"/>
      <c r="U140" s="13">
        <f t="shared" si="5"/>
        <v>310</v>
      </c>
      <c r="V140" s="23"/>
    </row>
    <row r="141" s="2" customFormat="1" ht="29" customHeight="1" spans="1:22">
      <c r="A141" s="11">
        <v>138</v>
      </c>
      <c r="B141" s="29" t="s">
        <v>194</v>
      </c>
      <c r="C141" s="13" t="s">
        <v>195</v>
      </c>
      <c r="D141" s="13" t="s">
        <v>18</v>
      </c>
      <c r="E141" s="13">
        <v>1</v>
      </c>
      <c r="F141" s="13">
        <v>600</v>
      </c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>
        <f t="shared" si="5"/>
        <v>600</v>
      </c>
      <c r="V141" s="23"/>
    </row>
    <row r="142" s="2" customFormat="1" ht="29" customHeight="1" spans="1:22">
      <c r="A142" s="11">
        <v>139</v>
      </c>
      <c r="B142" s="29"/>
      <c r="C142" s="13" t="s">
        <v>196</v>
      </c>
      <c r="D142" s="13" t="s">
        <v>18</v>
      </c>
      <c r="E142" s="13">
        <v>1</v>
      </c>
      <c r="F142" s="13">
        <v>600</v>
      </c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>
        <f t="shared" si="5"/>
        <v>600</v>
      </c>
      <c r="V142" s="23"/>
    </row>
    <row r="143" s="2" customFormat="1" ht="29" customHeight="1" spans="1:22">
      <c r="A143" s="11">
        <v>140</v>
      </c>
      <c r="B143" s="29"/>
      <c r="C143" s="13" t="s">
        <v>197</v>
      </c>
      <c r="D143" s="13" t="s">
        <v>31</v>
      </c>
      <c r="E143" s="13">
        <v>1</v>
      </c>
      <c r="F143" s="13">
        <v>30</v>
      </c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>
        <f t="shared" si="5"/>
        <v>30</v>
      </c>
      <c r="V143" s="23"/>
    </row>
    <row r="144" s="2" customFormat="1" ht="29" customHeight="1" spans="1:22">
      <c r="A144" s="11">
        <v>141</v>
      </c>
      <c r="B144" s="29"/>
      <c r="C144" s="13" t="s">
        <v>198</v>
      </c>
      <c r="D144" s="13" t="s">
        <v>58</v>
      </c>
      <c r="E144" s="13">
        <v>1</v>
      </c>
      <c r="F144" s="13">
        <v>200</v>
      </c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>
        <f t="shared" si="5"/>
        <v>200</v>
      </c>
      <c r="V144" s="23"/>
    </row>
    <row r="145" s="2" customFormat="1" ht="29" customHeight="1" spans="1:22">
      <c r="A145" s="11">
        <v>142</v>
      </c>
      <c r="B145" s="29"/>
      <c r="C145" s="13" t="s">
        <v>199</v>
      </c>
      <c r="D145" s="13"/>
      <c r="E145" s="13"/>
      <c r="F145" s="13"/>
      <c r="G145" s="13" t="s">
        <v>200</v>
      </c>
      <c r="H145" s="13">
        <v>1</v>
      </c>
      <c r="I145" s="13">
        <v>400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>
        <f t="shared" si="5"/>
        <v>400</v>
      </c>
      <c r="V145" s="23"/>
    </row>
    <row r="146" s="2" customFormat="1" ht="29" customHeight="1" spans="1:22">
      <c r="A146" s="11">
        <v>143</v>
      </c>
      <c r="B146" s="29"/>
      <c r="C146" s="13" t="s">
        <v>201</v>
      </c>
      <c r="D146" s="13"/>
      <c r="E146" s="13"/>
      <c r="F146" s="13"/>
      <c r="G146" s="13" t="s">
        <v>29</v>
      </c>
      <c r="H146" s="13">
        <v>1</v>
      </c>
      <c r="I146" s="13">
        <v>10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>
        <f t="shared" si="5"/>
        <v>10</v>
      </c>
      <c r="V146" s="23"/>
    </row>
    <row r="147" s="2" customFormat="1" ht="29" customHeight="1" spans="1:21">
      <c r="A147" s="11">
        <v>144</v>
      </c>
      <c r="B147" s="13" t="s">
        <v>202</v>
      </c>
      <c r="C147" s="14" t="s">
        <v>203</v>
      </c>
      <c r="D147" s="14" t="s">
        <v>58</v>
      </c>
      <c r="E147" s="14">
        <v>1</v>
      </c>
      <c r="F147" s="14">
        <v>90</v>
      </c>
      <c r="G147" s="14"/>
      <c r="H147" s="14"/>
      <c r="I147" s="14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>
        <f t="shared" si="5"/>
        <v>90</v>
      </c>
    </row>
    <row r="148" s="2" customFormat="1" ht="29" customHeight="1" spans="1:22">
      <c r="A148" s="11">
        <v>145</v>
      </c>
      <c r="B148" s="13"/>
      <c r="C148" s="13" t="s">
        <v>204</v>
      </c>
      <c r="D148" s="13" t="s">
        <v>31</v>
      </c>
      <c r="E148" s="13">
        <v>1</v>
      </c>
      <c r="F148" s="13">
        <v>30</v>
      </c>
      <c r="G148" s="13" t="s">
        <v>50</v>
      </c>
      <c r="H148" s="13">
        <v>1</v>
      </c>
      <c r="I148" s="13">
        <v>150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>
        <f t="shared" si="5"/>
        <v>180</v>
      </c>
      <c r="V148" s="23"/>
    </row>
    <row r="149" s="2" customFormat="1" ht="29" customHeight="1" spans="1:22">
      <c r="A149" s="11">
        <v>146</v>
      </c>
      <c r="B149" s="13"/>
      <c r="C149" s="13" t="s">
        <v>205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 t="s">
        <v>40</v>
      </c>
      <c r="N149" s="13">
        <v>3</v>
      </c>
      <c r="O149" s="13">
        <v>75</v>
      </c>
      <c r="P149" s="13"/>
      <c r="Q149" s="13"/>
      <c r="R149" s="13"/>
      <c r="S149" s="13"/>
      <c r="T149" s="13"/>
      <c r="U149" s="13">
        <f t="shared" si="5"/>
        <v>75</v>
      </c>
      <c r="V149" s="23"/>
    </row>
    <row r="150" s="2" customFormat="1" ht="29" customHeight="1" spans="1:22">
      <c r="A150" s="11">
        <v>147</v>
      </c>
      <c r="B150" s="13"/>
      <c r="C150" s="13" t="s">
        <v>206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>
        <v>30</v>
      </c>
      <c r="U150" s="13">
        <f t="shared" si="5"/>
        <v>30</v>
      </c>
      <c r="V150" s="23"/>
    </row>
    <row r="151" s="4" customFormat="1" ht="29" customHeight="1" spans="1:21">
      <c r="A151" s="11">
        <v>148</v>
      </c>
      <c r="B151" s="25" t="s">
        <v>207</v>
      </c>
      <c r="C151" s="13" t="s">
        <v>208</v>
      </c>
      <c r="D151" s="13" t="s">
        <v>89</v>
      </c>
      <c r="E151" s="13">
        <v>1</v>
      </c>
      <c r="F151" s="13">
        <v>40</v>
      </c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>
        <f t="shared" si="5"/>
        <v>40</v>
      </c>
    </row>
    <row r="152" s="4" customFormat="1" ht="29" customHeight="1" spans="1:21">
      <c r="A152" s="11">
        <v>149</v>
      </c>
      <c r="B152" s="26"/>
      <c r="C152" s="13" t="s">
        <v>209</v>
      </c>
      <c r="D152" s="13" t="s">
        <v>89</v>
      </c>
      <c r="E152" s="13">
        <v>3</v>
      </c>
      <c r="F152" s="13">
        <v>120</v>
      </c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4"/>
      <c r="T152" s="13">
        <v>40</v>
      </c>
      <c r="U152" s="13">
        <f t="shared" si="5"/>
        <v>160</v>
      </c>
    </row>
    <row r="153" s="4" customFormat="1" ht="29" customHeight="1" spans="1:21">
      <c r="A153" s="11">
        <v>150</v>
      </c>
      <c r="B153" s="25" t="s">
        <v>210</v>
      </c>
      <c r="C153" s="13" t="s">
        <v>211</v>
      </c>
      <c r="D153" s="13" t="s">
        <v>31</v>
      </c>
      <c r="E153" s="13">
        <v>1</v>
      </c>
      <c r="F153" s="13">
        <v>24</v>
      </c>
      <c r="G153" s="13" t="s">
        <v>29</v>
      </c>
      <c r="H153" s="13">
        <v>1</v>
      </c>
      <c r="I153" s="13">
        <v>10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4"/>
      <c r="T153" s="13"/>
      <c r="U153" s="13">
        <f t="shared" si="5"/>
        <v>34</v>
      </c>
    </row>
    <row r="154" s="4" customFormat="1" ht="29" customHeight="1" spans="1:21">
      <c r="A154" s="11">
        <v>151</v>
      </c>
      <c r="B154" s="26"/>
      <c r="C154" s="13" t="s">
        <v>212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4"/>
      <c r="T154" s="13">
        <v>3</v>
      </c>
      <c r="U154" s="13">
        <f t="shared" si="5"/>
        <v>3</v>
      </c>
    </row>
    <row r="155" s="4" customFormat="1" ht="29" customHeight="1" spans="1:21">
      <c r="A155" s="11">
        <v>152</v>
      </c>
      <c r="B155" s="30" t="s">
        <v>213</v>
      </c>
      <c r="C155" s="13" t="s">
        <v>214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4">
        <v>30</v>
      </c>
      <c r="T155" s="13"/>
      <c r="U155" s="13">
        <f t="shared" si="5"/>
        <v>30</v>
      </c>
    </row>
    <row r="156" s="4" customFormat="1" ht="29" customHeight="1" spans="1:21">
      <c r="A156" s="11">
        <v>153</v>
      </c>
      <c r="B156" s="31" t="s">
        <v>215</v>
      </c>
      <c r="C156" s="13" t="s">
        <v>216</v>
      </c>
      <c r="D156" s="13"/>
      <c r="E156" s="13"/>
      <c r="F156" s="13"/>
      <c r="G156" s="13"/>
      <c r="H156" s="13"/>
      <c r="I156" s="13"/>
      <c r="J156" s="13" t="s">
        <v>25</v>
      </c>
      <c r="K156" s="13">
        <v>1</v>
      </c>
      <c r="L156" s="13">
        <v>81</v>
      </c>
      <c r="M156" s="13"/>
      <c r="N156" s="13"/>
      <c r="O156" s="13"/>
      <c r="P156" s="13"/>
      <c r="Q156" s="13"/>
      <c r="R156" s="13"/>
      <c r="S156" s="14"/>
      <c r="T156" s="13"/>
      <c r="U156" s="13">
        <f t="shared" si="5"/>
        <v>81</v>
      </c>
    </row>
    <row r="157" s="4" customFormat="1" ht="29" customHeight="1" spans="1:21">
      <c r="A157" s="11">
        <v>154</v>
      </c>
      <c r="B157" s="32"/>
      <c r="C157" s="13" t="s">
        <v>217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4"/>
      <c r="T157" s="13">
        <v>30</v>
      </c>
      <c r="U157" s="13">
        <f t="shared" si="5"/>
        <v>30</v>
      </c>
    </row>
    <row r="158" s="4" customFormat="1" ht="29" customHeight="1" spans="1:21">
      <c r="A158" s="11">
        <v>155</v>
      </c>
      <c r="B158" s="25" t="s">
        <v>218</v>
      </c>
      <c r="C158" s="13" t="s">
        <v>219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4">
        <v>30</v>
      </c>
      <c r="T158" s="13"/>
      <c r="U158" s="13">
        <f t="shared" si="5"/>
        <v>30</v>
      </c>
    </row>
    <row r="159" s="2" customFormat="1" ht="29" customHeight="1" spans="1:22">
      <c r="A159" s="11">
        <v>156</v>
      </c>
      <c r="B159" s="12"/>
      <c r="C159" s="13" t="s">
        <v>220</v>
      </c>
      <c r="D159" s="13" t="s">
        <v>31</v>
      </c>
      <c r="E159" s="13">
        <v>1</v>
      </c>
      <c r="F159" s="13">
        <v>27</v>
      </c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>
        <f t="shared" si="5"/>
        <v>27</v>
      </c>
      <c r="V159" s="23"/>
    </row>
    <row r="160" s="2" customFormat="1" ht="29" customHeight="1" spans="1:22">
      <c r="A160" s="11">
        <v>157</v>
      </c>
      <c r="B160" s="12"/>
      <c r="C160" s="13" t="s">
        <v>221</v>
      </c>
      <c r="D160" s="13" t="s">
        <v>58</v>
      </c>
      <c r="E160" s="13">
        <v>1</v>
      </c>
      <c r="F160" s="13">
        <v>26</v>
      </c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>
        <f t="shared" si="5"/>
        <v>26</v>
      </c>
      <c r="V160" s="23"/>
    </row>
    <row r="161" s="2" customFormat="1" ht="29" customHeight="1" spans="1:22">
      <c r="A161" s="11">
        <v>158</v>
      </c>
      <c r="B161" s="12"/>
      <c r="C161" s="13" t="s">
        <v>222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>
        <v>24</v>
      </c>
      <c r="U161" s="13">
        <f t="shared" si="5"/>
        <v>24</v>
      </c>
      <c r="V161" s="23"/>
    </row>
    <row r="162" s="2" customFormat="1" ht="29" customHeight="1" spans="1:22">
      <c r="A162" s="11">
        <v>159</v>
      </c>
      <c r="B162" s="25" t="s">
        <v>223</v>
      </c>
      <c r="C162" s="13" t="s">
        <v>224</v>
      </c>
      <c r="D162" s="13"/>
      <c r="E162" s="13"/>
      <c r="F162" s="13"/>
      <c r="G162" s="13"/>
      <c r="H162" s="13"/>
      <c r="I162" s="13"/>
      <c r="J162" s="13" t="s">
        <v>25</v>
      </c>
      <c r="K162" s="13">
        <v>1</v>
      </c>
      <c r="L162" s="13">
        <v>202.5</v>
      </c>
      <c r="M162" s="13"/>
      <c r="N162" s="13"/>
      <c r="O162" s="13"/>
      <c r="P162" s="13"/>
      <c r="Q162" s="13"/>
      <c r="R162" s="13"/>
      <c r="S162" s="13"/>
      <c r="T162" s="13"/>
      <c r="U162" s="13">
        <f t="shared" si="5"/>
        <v>202.5</v>
      </c>
      <c r="V162" s="23"/>
    </row>
    <row r="163" s="2" customFormat="1" ht="29" customHeight="1" spans="1:22">
      <c r="A163" s="11">
        <v>160</v>
      </c>
      <c r="B163" s="26"/>
      <c r="C163" s="13" t="s">
        <v>225</v>
      </c>
      <c r="D163" s="13" t="s">
        <v>89</v>
      </c>
      <c r="E163" s="13">
        <v>1</v>
      </c>
      <c r="F163" s="13">
        <v>40</v>
      </c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>
        <f t="shared" si="5"/>
        <v>40</v>
      </c>
      <c r="V163" s="23"/>
    </row>
    <row r="164" s="2" customFormat="1" ht="29" customHeight="1" spans="1:254">
      <c r="A164" s="11">
        <v>161</v>
      </c>
      <c r="B164" s="25" t="s">
        <v>226</v>
      </c>
      <c r="C164" s="13" t="s">
        <v>227</v>
      </c>
      <c r="D164" s="13"/>
      <c r="E164" s="13"/>
      <c r="F164" s="13"/>
      <c r="G164" s="13"/>
      <c r="H164" s="13"/>
      <c r="I164" s="13"/>
      <c r="J164" s="13" t="s">
        <v>25</v>
      </c>
      <c r="K164" s="13">
        <v>1</v>
      </c>
      <c r="L164" s="13">
        <v>270</v>
      </c>
      <c r="M164" s="13"/>
      <c r="N164" s="13"/>
      <c r="O164" s="13"/>
      <c r="P164" s="13"/>
      <c r="Q164" s="13"/>
      <c r="R164" s="13"/>
      <c r="S164" s="13"/>
      <c r="T164" s="13">
        <v>3</v>
      </c>
      <c r="U164" s="13">
        <f t="shared" si="5"/>
        <v>273</v>
      </c>
      <c r="V164" s="23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</row>
    <row r="165" s="2" customFormat="1" ht="29" customHeight="1" spans="1:22">
      <c r="A165" s="11">
        <v>162</v>
      </c>
      <c r="B165" s="25" t="s">
        <v>228</v>
      </c>
      <c r="C165" s="13" t="s">
        <v>229</v>
      </c>
      <c r="D165" s="13" t="s">
        <v>58</v>
      </c>
      <c r="E165" s="13">
        <v>1</v>
      </c>
      <c r="F165" s="13">
        <v>90</v>
      </c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>
        <f t="shared" si="5"/>
        <v>90</v>
      </c>
      <c r="V165" s="23"/>
    </row>
    <row r="166" s="2" customFormat="1" ht="29" customHeight="1" spans="1:22">
      <c r="A166" s="11">
        <v>163</v>
      </c>
      <c r="B166" s="12"/>
      <c r="C166" s="13" t="s">
        <v>230</v>
      </c>
      <c r="D166" s="13" t="s">
        <v>31</v>
      </c>
      <c r="E166" s="13">
        <v>1</v>
      </c>
      <c r="F166" s="13">
        <v>3</v>
      </c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>
        <f t="shared" si="5"/>
        <v>3</v>
      </c>
      <c r="V166" s="23"/>
    </row>
    <row r="167" s="2" customFormat="1" ht="29" customHeight="1" spans="1:22">
      <c r="A167" s="11">
        <v>164</v>
      </c>
      <c r="B167" s="12"/>
      <c r="C167" s="13" t="s">
        <v>231</v>
      </c>
      <c r="D167" s="13" t="s">
        <v>31</v>
      </c>
      <c r="E167" s="13">
        <v>1</v>
      </c>
      <c r="F167" s="13">
        <v>24</v>
      </c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>
        <f t="shared" si="5"/>
        <v>24</v>
      </c>
      <c r="V167" s="23"/>
    </row>
    <row r="168" s="2" customFormat="1" ht="29" customHeight="1" spans="1:22">
      <c r="A168" s="11">
        <v>165</v>
      </c>
      <c r="B168" s="25" t="s">
        <v>232</v>
      </c>
      <c r="C168" s="13" t="s">
        <v>233</v>
      </c>
      <c r="D168" s="13"/>
      <c r="E168" s="13"/>
      <c r="F168" s="13"/>
      <c r="G168" s="13" t="s">
        <v>29</v>
      </c>
      <c r="H168" s="13">
        <v>1</v>
      </c>
      <c r="I168" s="13">
        <v>6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>
        <f t="shared" si="5"/>
        <v>6</v>
      </c>
      <c r="V168" s="23"/>
    </row>
    <row r="169" s="2" customFormat="1" ht="29" customHeight="1" spans="1:22">
      <c r="A169" s="11">
        <v>166</v>
      </c>
      <c r="B169" s="12"/>
      <c r="C169" s="13" t="s">
        <v>234</v>
      </c>
      <c r="D169" s="13" t="s">
        <v>58</v>
      </c>
      <c r="E169" s="13">
        <v>1</v>
      </c>
      <c r="F169" s="13">
        <v>150</v>
      </c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>
        <f t="shared" si="5"/>
        <v>150</v>
      </c>
      <c r="V169" s="23"/>
    </row>
    <row r="170" s="2" customFormat="1" ht="29" customHeight="1" spans="1:22">
      <c r="A170" s="11">
        <v>167</v>
      </c>
      <c r="B170" s="12"/>
      <c r="C170" s="13" t="s">
        <v>235</v>
      </c>
      <c r="D170" s="13" t="s">
        <v>31</v>
      </c>
      <c r="E170" s="13">
        <v>1</v>
      </c>
      <c r="F170" s="13">
        <v>30</v>
      </c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>
        <f t="shared" si="5"/>
        <v>30</v>
      </c>
      <c r="V170" s="23"/>
    </row>
    <row r="171" s="2" customFormat="1" ht="29" customHeight="1" spans="1:22">
      <c r="A171" s="11">
        <v>168</v>
      </c>
      <c r="B171" s="26"/>
      <c r="C171" s="13" t="s">
        <v>236</v>
      </c>
      <c r="D171" s="13"/>
      <c r="E171" s="13"/>
      <c r="F171" s="13"/>
      <c r="G171" s="13" t="s">
        <v>29</v>
      </c>
      <c r="H171" s="13">
        <v>1</v>
      </c>
      <c r="I171" s="13">
        <v>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>
        <f t="shared" si="5"/>
        <v>4</v>
      </c>
      <c r="V171" s="23"/>
    </row>
    <row r="172" s="6" customFormat="1" customHeight="1" spans="1:22">
      <c r="A172" s="11">
        <v>169</v>
      </c>
      <c r="B172" s="13" t="s">
        <v>237</v>
      </c>
      <c r="C172" s="13" t="s">
        <v>238</v>
      </c>
      <c r="D172" s="13" t="s">
        <v>31</v>
      </c>
      <c r="E172" s="13">
        <v>1</v>
      </c>
      <c r="F172" s="13">
        <v>0.9</v>
      </c>
      <c r="G172" s="33"/>
      <c r="H172" s="33"/>
      <c r="I172" s="33"/>
      <c r="J172" s="33"/>
      <c r="K172" s="33"/>
      <c r="L172" s="33"/>
      <c r="M172" s="33"/>
      <c r="N172" s="13"/>
      <c r="O172" s="13"/>
      <c r="P172" s="13"/>
      <c r="Q172" s="13"/>
      <c r="R172" s="13"/>
      <c r="S172" s="13"/>
      <c r="T172" s="13"/>
      <c r="U172" s="13">
        <f t="shared" si="5"/>
        <v>0.9</v>
      </c>
      <c r="V172" s="7"/>
    </row>
    <row r="173" customHeight="1" spans="1:13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</row>
    <row r="174" customHeight="1" spans="1:13">
      <c r="A174" s="35" t="s">
        <v>239</v>
      </c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</row>
  </sheetData>
  <autoFilter xmlns:etc="http://www.wps.cn/officeDocument/2017/etCustomData" ref="A3:IT174" etc:filterBottomFollowUsedRange="0">
    <extLst/>
  </autoFilter>
  <mergeCells count="36">
    <mergeCell ref="A1:U1"/>
    <mergeCell ref="D2:F2"/>
    <mergeCell ref="G2:I2"/>
    <mergeCell ref="J2:L2"/>
    <mergeCell ref="M2:O2"/>
    <mergeCell ref="P2:R2"/>
    <mergeCell ref="A173:M173"/>
    <mergeCell ref="A174:M174"/>
    <mergeCell ref="A2:A3"/>
    <mergeCell ref="B2:B3"/>
    <mergeCell ref="B4:B26"/>
    <mergeCell ref="B27:B44"/>
    <mergeCell ref="B45:B58"/>
    <mergeCell ref="B59:B69"/>
    <mergeCell ref="B70:B82"/>
    <mergeCell ref="B83:B91"/>
    <mergeCell ref="B92:B100"/>
    <mergeCell ref="B101:B112"/>
    <mergeCell ref="B113:B119"/>
    <mergeCell ref="B120:B122"/>
    <mergeCell ref="B123:B124"/>
    <mergeCell ref="B126:B127"/>
    <mergeCell ref="B128:B140"/>
    <mergeCell ref="B141:B146"/>
    <mergeCell ref="B147:B150"/>
    <mergeCell ref="B151:B152"/>
    <mergeCell ref="B153:B154"/>
    <mergeCell ref="B156:B157"/>
    <mergeCell ref="B158:B161"/>
    <mergeCell ref="B162:B163"/>
    <mergeCell ref="B165:B167"/>
    <mergeCell ref="B168:B171"/>
    <mergeCell ref="C2:C3"/>
    <mergeCell ref="S2:S3"/>
    <mergeCell ref="T2:T3"/>
    <mergeCell ref="U2:U3"/>
  </mergeCells>
  <dataValidations count="2">
    <dataValidation allowBlank="1" showInputMessage="1" showErrorMessage="1" sqref="G63 D65 J126 M126 P126 D1:D3 D68:D70 D72:D119 D126:D146 D148:D158 D215:D65588 G1:G3 G69:G119 G126:G140 G152:G162 G215:G65588"/>
    <dataValidation type="list" allowBlank="1" showInputMessage="1" showErrorMessage="1" sqref="M65 M32:M43 M71:M119 M127:M140 M152:M162 P136:P139">
      <formula1>"发明,实用新型,外观设计,软件著作权"</formula1>
    </dataValidation>
  </dataValidations>
  <pageMargins left="0.21" right="0.16" top="0.47" bottom="0.2" header="0.31" footer="0.31"/>
  <pageSetup paperSize="9" scale="81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蜗牛</cp:lastModifiedBy>
  <cp:revision>1</cp:revision>
  <dcterms:created xsi:type="dcterms:W3CDTF">1996-12-17T01:32:00Z</dcterms:created>
  <cp:lastPrinted>2017-06-30T01:58:00Z</cp:lastPrinted>
  <dcterms:modified xsi:type="dcterms:W3CDTF">2025-06-18T07:11:31Z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EC4A3F5A27F249F7B7E9AD036AFBA7AC_13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