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11760" tabRatio="985"/>
  </bookViews>
  <sheets>
    <sheet name="日常费用报销" sheetId="15" r:id="rId1"/>
    <sheet name="单据粘贴单（打印后粘贴发票）" sheetId="6" r:id="rId2"/>
    <sheet name="数据（外请专家讲座）" sheetId="25" state="hidden" r:id="rId3"/>
    <sheet name="数据（专家咨询）" sheetId="28" state="hidden" r:id="rId4"/>
    <sheet name="数据（专家评审）" sheetId="34" state="hidden" r:id="rId5"/>
    <sheet name="数据（专家顾问）" sheetId="35" state="hidden" r:id="rId6"/>
  </sheets>
  <definedNames>
    <definedName name="_xlnm.Print_Area" localSheetId="1">'单据粘贴单（打印后粘贴发票）'!$A$1:$K$24</definedName>
  </definedNames>
  <calcPr calcId="124519" fullPrecision="0"/>
</workbook>
</file>

<file path=xl/calcChain.xml><?xml version="1.0" encoding="utf-8"?>
<calcChain xmlns="http://schemas.openxmlformats.org/spreadsheetml/2006/main">
  <c r="E6" i="15"/>
  <c r="A32" i="35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A3"/>
  <c r="B3" s="1"/>
  <c r="A2"/>
  <c r="B2" s="1"/>
  <c r="A32" i="34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A3"/>
  <c r="B3" s="1"/>
  <c r="A2"/>
  <c r="B2" s="1"/>
  <c r="A32" i="28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A3"/>
  <c r="B3" s="1"/>
  <c r="A2"/>
  <c r="B2" s="1"/>
  <c r="A32" i="25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4"/>
  <c r="B14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A3"/>
  <c r="B3" s="1"/>
  <c r="A14" i="35"/>
  <c r="B14" s="1"/>
  <c r="A14" i="34"/>
  <c r="B14" s="1"/>
  <c r="A14" i="28"/>
  <c r="B14" s="1"/>
  <c r="A2" i="25"/>
  <c r="B2" s="1"/>
</calcChain>
</file>

<file path=xl/sharedStrings.xml><?xml version="1.0" encoding="utf-8"?>
<sst xmlns="http://schemas.openxmlformats.org/spreadsheetml/2006/main" count="37" uniqueCount="31">
  <si>
    <t>日期</t>
  </si>
  <si>
    <t>部门（单位）</t>
  </si>
  <si>
    <t>项目名称</t>
  </si>
  <si>
    <t>资金来源</t>
  </si>
  <si>
    <t>¥</t>
  </si>
  <si>
    <t>支付方式</t>
  </si>
  <si>
    <t>经办人</t>
  </si>
  <si>
    <t>部门负责人</t>
  </si>
  <si>
    <t>归口部门负责人</t>
  </si>
  <si>
    <t>审核会计</t>
  </si>
  <si>
    <t>主管财务校领导</t>
  </si>
  <si>
    <t>业务分管校领导</t>
  </si>
  <si>
    <t>财务部门负责人</t>
  </si>
  <si>
    <t>支出内容</t>
  </si>
  <si>
    <t>票据张数</t>
  </si>
  <si>
    <t>金额（大写）：</t>
  </si>
  <si>
    <t>验收人</t>
  </si>
  <si>
    <t>校   长</t>
  </si>
  <si>
    <t>支付金额
(财务处填写）</t>
  </si>
  <si>
    <t>是否作为资产管理</t>
  </si>
  <si>
    <t>是 □  否 □</t>
  </si>
  <si>
    <t>资产管理部门负责人</t>
  </si>
  <si>
    <t>收款单位名称</t>
  </si>
  <si>
    <t>账号</t>
  </si>
  <si>
    <t>开户行</t>
  </si>
  <si>
    <t>注：固定资产、低值易耗品需报资产管理部门签字确认。固定资产指使用年限在一年以上，单位价值在1000元以上的资产。
低值易耗品指单价在200-1000元且使用年限一年以上的资产。</t>
  </si>
  <si>
    <t>单   据   粘   贴   单</t>
  </si>
  <si>
    <t>应纳税额</t>
  </si>
  <si>
    <t>应纳税所得额</t>
  </si>
  <si>
    <r>
      <t xml:space="preserve">       </t>
    </r>
    <r>
      <rPr>
        <b/>
        <sz val="12"/>
        <rFont val="华文彩云"/>
        <family val="3"/>
        <charset val="134"/>
      </rPr>
      <t>温馨提示</t>
    </r>
    <r>
      <rPr>
        <b/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1.票据应粘贴在装订线右侧，先分类再按相同金额顺序依次</t>
    </r>
    <r>
      <rPr>
        <b/>
        <sz val="12"/>
        <rFont val="宋体"/>
        <family val="3"/>
        <charset val="134"/>
      </rPr>
      <t>平铺</t>
    </r>
    <r>
      <rPr>
        <sz val="12"/>
        <rFont val="宋体"/>
        <family val="3"/>
        <charset val="134"/>
      </rPr>
      <t>粘贴，</t>
    </r>
    <r>
      <rPr>
        <b/>
        <sz val="12"/>
        <rFont val="宋体"/>
        <family val="3"/>
        <charset val="134"/>
      </rPr>
      <t>可附多张</t>
    </r>
    <r>
      <rPr>
        <b/>
        <sz val="12"/>
        <rFont val="宋体"/>
        <family val="3"/>
        <charset val="134"/>
      </rPr>
      <t>,禁用订书针装订</t>
    </r>
    <r>
      <rPr>
        <sz val="12"/>
        <rFont val="宋体"/>
        <family val="3"/>
        <charset val="134"/>
      </rPr>
      <t xml:space="preserve">（A4纸型发票、附件材料不用粘贴）；
2.如果报销票据较多，可按要求多粘贴几份；
3.报销票据为合法票据，并加盖“财务专用章”或“发票专用章”；
4.报销购物票据应有“经手人”、“验收人”签字；
5.所购项目名称为“办公用品”、“日用品”、“图书资料”、“实验材料”的票据，应附购物清单并加盖与报销票据相同的印章;
6.部门负责人对票据及内容的真实性负责。
</t>
    </r>
    <phoneticPr fontId="15" type="noConversion"/>
  </si>
  <si>
    <r>
      <t xml:space="preserve">大连职业技术学院（大连开放大学）
</t>
    </r>
    <r>
      <rPr>
        <u val="double"/>
        <sz val="26"/>
        <rFont val="黑体"/>
        <family val="3"/>
        <charset val="134"/>
      </rPr>
      <t>经</t>
    </r>
    <r>
      <rPr>
        <u val="double"/>
        <sz val="26"/>
        <rFont val="华文中宋"/>
        <family val="3"/>
        <charset val="134"/>
      </rPr>
      <t xml:space="preserve"> </t>
    </r>
    <r>
      <rPr>
        <u val="double"/>
        <sz val="26"/>
        <rFont val="黑体"/>
        <family val="3"/>
        <charset val="134"/>
      </rPr>
      <t>费</t>
    </r>
    <r>
      <rPr>
        <u val="double"/>
        <sz val="26"/>
        <rFont val="华文中宋"/>
        <family val="3"/>
        <charset val="134"/>
      </rPr>
      <t xml:space="preserve"> </t>
    </r>
    <r>
      <rPr>
        <u val="double"/>
        <sz val="26"/>
        <rFont val="黑体"/>
        <family val="3"/>
        <charset val="134"/>
      </rPr>
      <t>报</t>
    </r>
    <r>
      <rPr>
        <u val="double"/>
        <sz val="26"/>
        <rFont val="华文中宋"/>
        <family val="3"/>
        <charset val="134"/>
      </rPr>
      <t xml:space="preserve"> </t>
    </r>
    <r>
      <rPr>
        <u val="double"/>
        <sz val="26"/>
        <rFont val="黑体"/>
        <family val="3"/>
        <charset val="134"/>
      </rPr>
      <t>销</t>
    </r>
    <r>
      <rPr>
        <u val="double"/>
        <sz val="26"/>
        <rFont val="华文中宋"/>
        <family val="3"/>
        <charset val="134"/>
      </rPr>
      <t xml:space="preserve"> </t>
    </r>
    <r>
      <rPr>
        <u val="double"/>
        <sz val="26"/>
        <rFont val="黑体"/>
        <family val="3"/>
        <charset val="134"/>
      </rPr>
      <t>单</t>
    </r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</si>
</sst>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9">
    <font>
      <sz val="12"/>
      <name val="宋体"/>
      <charset val="134"/>
    </font>
    <font>
      <sz val="10.5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24"/>
      <name val="华文中宋"/>
      <family val="3"/>
      <charset val="134"/>
    </font>
    <font>
      <sz val="10"/>
      <name val="新宋体"/>
      <family val="3"/>
      <charset val="134"/>
    </font>
    <font>
      <b/>
      <u/>
      <sz val="18"/>
      <name val="黑体"/>
      <family val="3"/>
      <charset val="134"/>
    </font>
    <font>
      <i/>
      <sz val="11"/>
      <name val="宋体"/>
      <family val="3"/>
      <charset val="134"/>
    </font>
    <font>
      <b/>
      <sz val="12"/>
      <name val="华文彩云"/>
      <family val="3"/>
      <charset val="134"/>
    </font>
    <font>
      <u val="double"/>
      <sz val="26"/>
      <name val="黑体"/>
      <family val="3"/>
      <charset val="134"/>
    </font>
    <font>
      <u val="double"/>
      <sz val="26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85656300546282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</cellStyleXfs>
  <cellXfs count="107">
    <xf numFmtId="0" fontId="0" fillId="0" borderId="0" xfId="0"/>
    <xf numFmtId="176" fontId="14" fillId="0" borderId="0" xfId="5" applyNumberFormat="1" applyProtection="1"/>
    <xf numFmtId="176" fontId="6" fillId="2" borderId="0" xfId="5" applyNumberFormat="1" applyFont="1" applyFill="1" applyProtection="1"/>
    <xf numFmtId="176" fontId="14" fillId="0" borderId="0" xfId="5" applyNumberFormat="1" applyAlignment="1" applyProtection="1">
      <alignment horizontal="center"/>
    </xf>
    <xf numFmtId="176" fontId="6" fillId="2" borderId="0" xfId="5" applyNumberFormat="1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</xf>
    <xf numFmtId="0" fontId="0" fillId="0" borderId="5" xfId="0" applyBorder="1" applyProtection="1"/>
    <xf numFmtId="0" fontId="0" fillId="0" borderId="5" xfId="0" applyBorder="1" applyAlignment="1" applyProtection="1"/>
    <xf numFmtId="0" fontId="10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32" xfId="0" applyNumberForma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textRotation="255"/>
    </xf>
    <xf numFmtId="0" fontId="0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Protection="1"/>
  </cellXfs>
  <cellStyles count="6">
    <cellStyle name="常规" xfId="0" builtinId="0"/>
    <cellStyle name="常规 2" xfId="1"/>
    <cellStyle name="常规 3" xfId="2"/>
    <cellStyle name="常规 3 2" xfId="3"/>
    <cellStyle name="常规 4" xfId="4"/>
    <cellStyle name="常规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</xdr:colOff>
      <xdr:row>0</xdr:row>
      <xdr:rowOff>80596</xdr:rowOff>
    </xdr:from>
    <xdr:to>
      <xdr:col>0</xdr:col>
      <xdr:colOff>395675</xdr:colOff>
      <xdr:row>18</xdr:row>
      <xdr:rowOff>13356</xdr:rowOff>
    </xdr:to>
    <xdr:sp macro="" textlink="">
      <xdr:nvSpPr>
        <xdr:cNvPr id="13" name="TextBox 12"/>
        <xdr:cNvSpPr txBox="1"/>
      </xdr:nvSpPr>
      <xdr:spPr>
        <a:xfrm>
          <a:off x="6985" y="80010"/>
          <a:ext cx="388620" cy="534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/>
        <a:p>
          <a:r>
            <a:rPr lang="zh-CN" altLang="en-US" sz="1100" b="1">
              <a:latin typeface="仿宋_GB2312" pitchFamily="49" charset="-122"/>
              <a:ea typeface="仿宋_GB2312" pitchFamily="49" charset="-122"/>
            </a:rPr>
            <a:t>          装     订     线</a:t>
          </a:r>
        </a:p>
      </xdr:txBody>
    </xdr:sp>
    <xdr:clientData/>
  </xdr:twoCellAnchor>
  <xdr:twoCellAnchor>
    <xdr:from>
      <xdr:col>0</xdr:col>
      <xdr:colOff>776654</xdr:colOff>
      <xdr:row>0</xdr:row>
      <xdr:rowOff>65940</xdr:rowOff>
    </xdr:from>
    <xdr:to>
      <xdr:col>0</xdr:col>
      <xdr:colOff>791307</xdr:colOff>
      <xdr:row>24</xdr:row>
      <xdr:rowOff>39180</xdr:rowOff>
    </xdr:to>
    <xdr:cxnSp macro="">
      <xdr:nvCxnSpPr>
        <xdr:cNvPr id="15" name="直接连接符 14"/>
        <xdr:cNvCxnSpPr/>
      </xdr:nvCxnSpPr>
      <xdr:spPr>
        <a:xfrm rot="16200000" flipH="1">
          <a:off x="-2451735" y="3294380"/>
          <a:ext cx="6471920" cy="14605"/>
        </a:xfrm>
        <a:prstGeom prst="line">
          <a:avLst/>
        </a:prstGeom>
        <a:ln w="127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Zeros="0" tabSelected="1" workbookViewId="0">
      <selection activeCell="L17" sqref="L17"/>
    </sheetView>
  </sheetViews>
  <sheetFormatPr defaultRowHeight="14.25"/>
  <cols>
    <col min="1" max="1" width="1.375" style="9" customWidth="1"/>
    <col min="2" max="3" width="6.5" style="6" customWidth="1"/>
    <col min="4" max="4" width="9.125" style="6" customWidth="1"/>
    <col min="5" max="5" width="11.625" style="6" customWidth="1"/>
    <col min="6" max="6" width="9.75" style="6" customWidth="1"/>
    <col min="7" max="8" width="11.625" style="6" customWidth="1"/>
    <col min="9" max="9" width="13.625" style="6" customWidth="1"/>
    <col min="10" max="10" width="4.625" style="6" customWidth="1"/>
    <col min="11" max="11" width="4.375" style="6" customWidth="1"/>
    <col min="12" max="13" width="11.625" style="6" customWidth="1"/>
    <col min="14" max="16384" width="9" style="6"/>
  </cols>
  <sheetData>
    <row r="1" spans="1:13" s="7" customFormat="1" ht="76.5" customHeight="1">
      <c r="A1" s="16"/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5.25" customHeight="1">
      <c r="A2" s="17"/>
      <c r="B2" s="9"/>
      <c r="C2" s="10"/>
      <c r="D2" s="11"/>
      <c r="E2" s="12"/>
      <c r="F2" s="12"/>
      <c r="G2" s="13"/>
      <c r="H2" s="12"/>
      <c r="I2" s="12"/>
      <c r="J2" s="73" t="s">
        <v>0</v>
      </c>
      <c r="K2" s="73"/>
      <c r="L2" s="67"/>
      <c r="M2" s="67"/>
    </row>
    <row r="3" spans="1:13" ht="30" customHeight="1">
      <c r="A3" s="17"/>
      <c r="B3" s="68" t="s">
        <v>1</v>
      </c>
      <c r="C3" s="68"/>
      <c r="D3" s="69"/>
      <c r="E3" s="70"/>
      <c r="F3" s="71"/>
      <c r="G3" s="71"/>
      <c r="H3" s="71"/>
      <c r="I3" s="23" t="s">
        <v>3</v>
      </c>
      <c r="J3" s="70"/>
      <c r="K3" s="71"/>
      <c r="L3" s="71"/>
      <c r="M3" s="72"/>
    </row>
    <row r="4" spans="1:13" s="7" customFormat="1" ht="24.95" customHeight="1">
      <c r="A4" s="16"/>
      <c r="B4" s="91" t="s">
        <v>2</v>
      </c>
      <c r="C4" s="91"/>
      <c r="D4" s="91"/>
      <c r="E4" s="91"/>
      <c r="F4" s="101"/>
      <c r="G4" s="80" t="s">
        <v>13</v>
      </c>
      <c r="H4" s="80"/>
      <c r="I4" s="80"/>
      <c r="J4" s="80"/>
      <c r="K4" s="80"/>
      <c r="L4" s="81"/>
      <c r="M4" s="14" t="s">
        <v>14</v>
      </c>
    </row>
    <row r="5" spans="1:13" ht="30" customHeight="1">
      <c r="A5" s="17"/>
      <c r="B5" s="74"/>
      <c r="C5" s="74"/>
      <c r="D5" s="74"/>
      <c r="E5" s="74"/>
      <c r="F5" s="75"/>
      <c r="G5" s="76"/>
      <c r="H5" s="77"/>
      <c r="I5" s="77"/>
      <c r="J5" s="77"/>
      <c r="K5" s="78"/>
      <c r="L5" s="79"/>
      <c r="M5" s="15"/>
    </row>
    <row r="6" spans="1:13" s="8" customFormat="1" ht="24" customHeight="1">
      <c r="A6" s="18"/>
      <c r="B6" s="91" t="s">
        <v>15</v>
      </c>
      <c r="C6" s="91"/>
      <c r="D6" s="92"/>
      <c r="E6" s="93" t="str">
        <f>IF(L6="","",IF((L6-INT(L6))=0,TEXT(L6,"[DBNUM2]")&amp;"元整",IF(INT(L6*10)-L6*10=0,TEXT(INT(L6),"[DBNUM2]")&amp;"元"&amp;TEXT(INT(L6*10)-INT(L6)*10,"[DBNUM2]")&amp;"角整",TEXT(INT(L6),"[DBNUM2]")&amp;"元"&amp;IF(INT(L6*10)-INT(L6)*10=0,"零",TEXT(INT(L6*10)-INT(L6)*10,"[DBNUM2]")&amp;"角")&amp;TEXT(RIGHT(L6,1),"[DBNUM2]")&amp;"分")))</f>
        <v/>
      </c>
      <c r="F6" s="94"/>
      <c r="G6" s="94"/>
      <c r="H6" s="94"/>
      <c r="I6" s="94"/>
      <c r="J6" s="94"/>
      <c r="K6" s="24" t="s">
        <v>4</v>
      </c>
      <c r="L6" s="95"/>
      <c r="M6" s="96"/>
    </row>
    <row r="7" spans="1:13" s="8" customFormat="1" ht="26.1" customHeight="1">
      <c r="A7" s="18"/>
      <c r="B7" s="99" t="s">
        <v>6</v>
      </c>
      <c r="C7" s="100"/>
      <c r="D7" s="100"/>
      <c r="E7" s="38" t="s">
        <v>16</v>
      </c>
      <c r="F7" s="39"/>
      <c r="G7" s="40" t="s">
        <v>7</v>
      </c>
      <c r="H7" s="41"/>
      <c r="I7" s="89" t="s">
        <v>8</v>
      </c>
      <c r="J7" s="90"/>
      <c r="K7" s="85"/>
      <c r="L7" s="87" t="s">
        <v>9</v>
      </c>
      <c r="M7" s="88"/>
    </row>
    <row r="8" spans="1:13" s="8" customFormat="1" ht="45" customHeight="1">
      <c r="A8" s="18"/>
      <c r="B8" s="29"/>
      <c r="C8" s="30"/>
      <c r="D8" s="30"/>
      <c r="E8" s="97"/>
      <c r="F8" s="98"/>
      <c r="G8" s="82"/>
      <c r="H8" s="83"/>
      <c r="I8" s="84"/>
      <c r="J8" s="84"/>
      <c r="K8" s="85"/>
      <c r="L8" s="60"/>
      <c r="M8" s="86"/>
    </row>
    <row r="9" spans="1:13" s="8" customFormat="1" ht="26.1" customHeight="1">
      <c r="A9" s="18"/>
      <c r="B9" s="63" t="s">
        <v>17</v>
      </c>
      <c r="C9" s="27"/>
      <c r="D9" s="27"/>
      <c r="E9" s="27"/>
      <c r="F9" s="28"/>
      <c r="G9" s="40" t="s">
        <v>10</v>
      </c>
      <c r="H9" s="41"/>
      <c r="I9" s="31" t="s">
        <v>11</v>
      </c>
      <c r="J9" s="32"/>
      <c r="K9" s="33"/>
      <c r="L9" s="47" t="s">
        <v>12</v>
      </c>
      <c r="M9" s="48"/>
    </row>
    <row r="10" spans="1:13" s="8" customFormat="1" ht="45" customHeight="1">
      <c r="A10" s="18"/>
      <c r="B10" s="29"/>
      <c r="C10" s="30"/>
      <c r="D10" s="30"/>
      <c r="E10" s="30"/>
      <c r="F10" s="30"/>
      <c r="G10" s="64"/>
      <c r="H10" s="65"/>
      <c r="I10" s="26"/>
      <c r="J10" s="27"/>
      <c r="K10" s="28"/>
      <c r="L10" s="36"/>
      <c r="M10" s="37"/>
    </row>
    <row r="11" spans="1:13" s="8" customFormat="1" ht="33.950000000000003" customHeight="1">
      <c r="A11" s="18"/>
      <c r="B11" s="53" t="s">
        <v>5</v>
      </c>
      <c r="C11" s="54"/>
      <c r="D11" s="19"/>
      <c r="E11" s="20" t="s">
        <v>18</v>
      </c>
      <c r="F11" s="55"/>
      <c r="G11" s="56"/>
      <c r="H11" s="21" t="s">
        <v>19</v>
      </c>
      <c r="I11" s="25" t="s">
        <v>20</v>
      </c>
      <c r="J11" s="57" t="s">
        <v>21</v>
      </c>
      <c r="K11" s="58"/>
      <c r="L11" s="59"/>
      <c r="M11" s="60"/>
    </row>
    <row r="12" spans="1:13" ht="30" customHeight="1">
      <c r="A12" s="17"/>
      <c r="B12" s="52" t="s">
        <v>22</v>
      </c>
      <c r="C12" s="34"/>
      <c r="D12" s="49"/>
      <c r="E12" s="50"/>
      <c r="F12" s="51"/>
      <c r="G12" s="22" t="s">
        <v>23</v>
      </c>
      <c r="H12" s="42"/>
      <c r="I12" s="43"/>
      <c r="J12" s="34" t="s">
        <v>24</v>
      </c>
      <c r="K12" s="35"/>
      <c r="L12" s="61"/>
      <c r="M12" s="62"/>
    </row>
    <row r="13" spans="1:13">
      <c r="A13" s="17"/>
      <c r="B13" s="44" t="s">
        <v>25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>
      <c r="A14" s="1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</sheetData>
  <sheetProtection password="C593" sheet="1" objects="1" scenarios="1"/>
  <mergeCells count="41">
    <mergeCell ref="B5:F5"/>
    <mergeCell ref="G5:L5"/>
    <mergeCell ref="G4:L4"/>
    <mergeCell ref="G8:H8"/>
    <mergeCell ref="I8:K8"/>
    <mergeCell ref="L8:M8"/>
    <mergeCell ref="L7:M7"/>
    <mergeCell ref="I7:K7"/>
    <mergeCell ref="B6:D6"/>
    <mergeCell ref="E6:J6"/>
    <mergeCell ref="L6:M6"/>
    <mergeCell ref="E8:F8"/>
    <mergeCell ref="B7:D7"/>
    <mergeCell ref="B4:F4"/>
    <mergeCell ref="B1:M1"/>
    <mergeCell ref="L2:M2"/>
    <mergeCell ref="B3:D3"/>
    <mergeCell ref="E3:H3"/>
    <mergeCell ref="J3:M3"/>
    <mergeCell ref="J2:K2"/>
    <mergeCell ref="E7:F7"/>
    <mergeCell ref="G7:H7"/>
    <mergeCell ref="H12:I12"/>
    <mergeCell ref="B13:M14"/>
    <mergeCell ref="L9:M9"/>
    <mergeCell ref="D12:F12"/>
    <mergeCell ref="B12:C12"/>
    <mergeCell ref="B11:C11"/>
    <mergeCell ref="F11:G11"/>
    <mergeCell ref="J11:K11"/>
    <mergeCell ref="L11:M11"/>
    <mergeCell ref="L12:M12"/>
    <mergeCell ref="B9:F9"/>
    <mergeCell ref="G9:H9"/>
    <mergeCell ref="G10:H10"/>
    <mergeCell ref="I10:K10"/>
    <mergeCell ref="B8:D8"/>
    <mergeCell ref="I9:K9"/>
    <mergeCell ref="J12:K12"/>
    <mergeCell ref="L10:M10"/>
    <mergeCell ref="B10:F10"/>
  </mergeCells>
  <phoneticPr fontId="15" type="noConversion"/>
  <dataValidations count="8">
    <dataValidation allowBlank="1" showInputMessage="1" showErrorMessage="1" prompt="请简要填写报销内容" sqref="G5:L5"/>
    <dataValidation allowBlank="1" showInputMessage="1" showErrorMessage="1" prompt="请填写部门全称" sqref="E3:H3"/>
    <dataValidation allowBlank="1" showInputMessage="1" showErrorMessage="1" prompt="请填写项目资金全称" sqref="B5:F5"/>
    <dataValidation allowBlank="1" showInputMessage="1" showErrorMessage="1" prompt="请填写报销金额" sqref="L6 M6"/>
    <dataValidation allowBlank="1" showInputMessage="1" showErrorMessage="1" prompt="请填写附件张数" sqref="M5"/>
    <dataValidation allowBlank="1" showInputMessage="1" showErrorMessage="1" prompt="请打印后手写签名" sqref="B8:D8"/>
    <dataValidation type="list" allowBlank="1" showInputMessage="1" showErrorMessage="1" prompt="请选择支付方式" sqref="D11">
      <formula1>"电汇,公务卡,转账支票,冲借款,公务卡及电汇"</formula1>
    </dataValidation>
    <dataValidation allowBlank="1" showInputMessage="1" showErrorMessage="1" prompt="如果支付方式选择公务卡结算，请填写持卡人姓名" sqref="D12:F12"/>
  </dataValidations>
  <printOptions horizontalCentered="1"/>
  <pageMargins left="1.1811023622047201" right="0.23622047244094499" top="0.78740157480314998" bottom="0" header="0.511811023622047" footer="0.236220472440944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opLeftCell="A10" zoomScale="130" zoomScaleNormal="130" workbookViewId="0">
      <selection activeCell="B2" sqref="B2:K18"/>
    </sheetView>
  </sheetViews>
  <sheetFormatPr defaultColWidth="10.625" defaultRowHeight="14.25"/>
  <cols>
    <col min="1" max="1" width="10.5" style="9" customWidth="1"/>
    <col min="2" max="2" width="10.625" style="9" customWidth="1"/>
    <col min="3" max="3" width="10.625" style="9"/>
    <col min="4" max="5" width="10.625" style="9" customWidth="1"/>
    <col min="6" max="6" width="11.5" style="9" customWidth="1"/>
    <col min="7" max="8" width="10.625" style="9"/>
    <col min="9" max="9" width="17.75" style="9" customWidth="1"/>
    <col min="10" max="10" width="16.25" style="9" customWidth="1"/>
    <col min="11" max="11" width="0.125" style="9" customWidth="1"/>
    <col min="12" max="16384" width="10.625" style="9"/>
  </cols>
  <sheetData>
    <row r="1" spans="1:11" ht="57" customHeight="1">
      <c r="A1" s="103"/>
      <c r="B1" s="102" t="s">
        <v>26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4.25" customHeight="1">
      <c r="A2" s="104"/>
      <c r="B2" s="105" t="s">
        <v>29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104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>
      <c r="A5" s="104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>
      <c r="A6" s="104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>
      <c r="A7" s="104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>
      <c r="A8" s="104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>
      <c r="A9" s="104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>
      <c r="A10" s="10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>
      <c r="A11" s="104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>
      <c r="A12" s="10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>
      <c r="A13" s="104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>
      <c r="A14" s="104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>
      <c r="A15" s="104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>
      <c r="A16" s="10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>
      <c r="A17" s="104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41.75" customHeight="1">
      <c r="A18" s="104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</sheetData>
  <mergeCells count="3">
    <mergeCell ref="B1:K1"/>
    <mergeCell ref="A1:A18"/>
    <mergeCell ref="B2:K18"/>
  </mergeCells>
  <phoneticPr fontId="15" type="noConversion"/>
  <pageMargins left="0.90551181102362199" right="0.15748031496063" top="0.31496062992126" bottom="0.511811023622047" header="0.51181102362204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A2" sqref="A2"/>
    </sheetView>
  </sheetViews>
  <sheetFormatPr defaultRowHeight="19.5" customHeight="1"/>
  <cols>
    <col min="1" max="1" width="14" style="1" customWidth="1"/>
    <col min="2" max="2" width="12.75" style="1" customWidth="1"/>
    <col min="3" max="16384" width="9" style="1"/>
  </cols>
  <sheetData>
    <row r="1" spans="1:2" ht="19.5" customHeight="1">
      <c r="A1" s="2" t="s">
        <v>28</v>
      </c>
      <c r="B1" s="2" t="s">
        <v>27</v>
      </c>
    </row>
    <row r="2" spans="1:2" ht="19.5" customHeight="1">
      <c r="A2" s="1" t="e">
        <f>IF(#REF!&gt;49500,(#REF!-7000)*0.8/0.68,IF(#REF!&gt;21000,(#REF!-2000)*0.8/0.76,IF(#REF!&gt;3360,#REF!*0.8/0.84,IF(#REF!&gt;800,(#REF!-800)/0.8,0))))</f>
        <v>#REF!</v>
      </c>
      <c r="B2" s="1" t="e">
        <f>IF(A2&gt;50000,A2*0.4-7000,IF(A2&gt;20000,A2*0.3-2000,A2*0.2))</f>
        <v>#REF!</v>
      </c>
    </row>
    <row r="3" spans="1:2" ht="19.5" customHeight="1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ref="B3:B32" si="0">IF(A3&gt;50000,A3*0.4-7000,IF(A3&gt;20000,A3*0.3-2000,A3*0.2))</f>
        <v>#REF!</v>
      </c>
    </row>
    <row r="4" spans="1:2" ht="19.5" customHeight="1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spans="1:2" ht="19.5" customHeight="1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spans="1:2" ht="19.5" customHeight="1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spans="1:2" ht="19.5" customHeight="1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spans="1:2" ht="19.5" customHeight="1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spans="1:2" ht="19.5" customHeight="1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spans="1:2" ht="19.5" customHeight="1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spans="1:2" ht="19.5" customHeight="1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spans="1:2" ht="19.5" customHeight="1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spans="1:2" ht="19.5" customHeight="1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spans="1:2" ht="19.5" customHeight="1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spans="1:2" ht="19.5" customHeight="1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spans="1:2" ht="19.5" customHeight="1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spans="1:2" ht="19.5" customHeight="1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spans="1:2" ht="19.5" customHeight="1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spans="1:2" ht="19.5" customHeight="1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spans="1:2" ht="19.5" customHeight="1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spans="1:2" ht="19.5" customHeight="1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spans="1:2" ht="19.5" customHeight="1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spans="1:2" ht="19.5" customHeight="1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spans="1:2" ht="19.5" customHeight="1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spans="1:2" ht="19.5" customHeight="1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spans="1:2" ht="19.5" customHeight="1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spans="1:2" ht="19.5" customHeight="1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spans="1:2" ht="19.5" customHeight="1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spans="1:2" ht="19.5" customHeight="1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spans="1:2" ht="19.5" customHeight="1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spans="1:2" ht="19.5" customHeight="1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spans="1:2" ht="19.5" customHeight="1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honeticPr fontId="1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A2" sqref="A2"/>
    </sheetView>
  </sheetViews>
  <sheetFormatPr defaultRowHeight="19.5" customHeight="1"/>
  <cols>
    <col min="1" max="1" width="14" style="1" customWidth="1"/>
    <col min="2" max="2" width="12.75" style="1" customWidth="1"/>
    <col min="3" max="16384" width="9" style="1"/>
  </cols>
  <sheetData>
    <row r="1" spans="1:2" ht="19.5" customHeight="1">
      <c r="A1" s="2" t="s">
        <v>28</v>
      </c>
      <c r="B1" s="2" t="s">
        <v>27</v>
      </c>
    </row>
    <row r="2" spans="1:2" ht="19.5" customHeight="1">
      <c r="A2" s="1" t="e">
        <f>IF(#REF!&gt;49500,(#REF!-7000)*0.8/0.68,IF(#REF!&gt;21000,(#REF!-2000)*0.8/0.76,IF(#REF!&gt;3360,#REF!*0.8/0.84,IF(#REF!&gt;800,(#REF!-800)/0.8,0))))</f>
        <v>#REF!</v>
      </c>
      <c r="B2" s="1" t="e">
        <f>IF(A2&gt;50000,A2*0.4-7000,IF(A2&gt;20000,A2*0.3-2000,A2*0.2))</f>
        <v>#REF!</v>
      </c>
    </row>
    <row r="3" spans="1:2" ht="19.5" customHeight="1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ref="B3:B32" si="0">IF(A3&gt;50000,A3*0.4-7000,IF(A3&gt;20000,A3*0.3-2000,A3*0.2))</f>
        <v>#REF!</v>
      </c>
    </row>
    <row r="4" spans="1:2" ht="19.5" customHeight="1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spans="1:2" ht="19.5" customHeight="1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spans="1:2" ht="19.5" customHeight="1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spans="1:2" ht="19.5" customHeight="1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spans="1:2" ht="19.5" customHeight="1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spans="1:2" ht="19.5" customHeight="1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spans="1:2" ht="19.5" customHeight="1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spans="1:2" ht="19.5" customHeight="1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spans="1:2" ht="19.5" customHeight="1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spans="1:2" ht="19.5" customHeight="1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spans="1:2" ht="19.5" customHeight="1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spans="1:2" ht="19.5" customHeight="1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spans="1:2" ht="19.5" customHeight="1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spans="1:2" ht="19.5" customHeight="1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spans="1:2" ht="19.5" customHeight="1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spans="1:2" ht="19.5" customHeight="1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spans="1:2" ht="19.5" customHeight="1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spans="1:2" ht="19.5" customHeight="1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spans="1:2" ht="19.5" customHeight="1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spans="1:2" ht="19.5" customHeight="1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spans="1:2" ht="19.5" customHeight="1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spans="1:2" ht="19.5" customHeight="1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spans="1:2" ht="19.5" customHeight="1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spans="1:2" ht="19.5" customHeight="1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spans="1:2" ht="19.5" customHeight="1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spans="1:2" ht="19.5" customHeight="1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spans="1:2" ht="19.5" customHeight="1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spans="1:2" ht="19.5" customHeight="1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spans="1:2" ht="19.5" customHeight="1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honeticPr fontId="15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A2" sqref="A2"/>
    </sheetView>
  </sheetViews>
  <sheetFormatPr defaultRowHeight="19.5" customHeight="1"/>
  <cols>
    <col min="1" max="1" width="14" style="3" customWidth="1"/>
    <col min="2" max="2" width="12.75" style="1" customWidth="1"/>
    <col min="3" max="16384" width="9" style="1"/>
  </cols>
  <sheetData>
    <row r="1" spans="1:2" ht="19.5" customHeight="1">
      <c r="A1" s="4" t="s">
        <v>28</v>
      </c>
      <c r="B1" s="2" t="s">
        <v>27</v>
      </c>
    </row>
    <row r="2" spans="1:2" ht="19.5" customHeight="1">
      <c r="A2" s="5" t="e">
        <f>IF(#REF!&gt;49500,(#REF!-7000)*0.8/0.68,IF(#REF!&gt;21000,(#REF!-2000)*0.8/0.76,IF(#REF!&gt;3360,#REF!*0.8/0.84,IF(#REF!&gt;800,(#REF!-800)/0.8,0))))</f>
        <v>#REF!</v>
      </c>
      <c r="B2" s="1" t="e">
        <f t="shared" ref="B2:B32" si="0">IF(A2&gt;50000,A2*0.4-7000,IF(A2&gt;20000,A2*0.3-2000,A2*0.2))</f>
        <v>#REF!</v>
      </c>
    </row>
    <row r="3" spans="1:2" ht="19.5" customHeight="1">
      <c r="A3" s="5" t="e">
        <f>IF(#REF!&gt;49500,(#REF!-7000)*0.8/0.68,IF(#REF!&gt;21000,(#REF!-2000)*0.8/0.76,IF(#REF!&gt;3360,#REF!*0.8/0.84,IF(#REF!&gt;800,(#REF!-800)/0.8,0))))</f>
        <v>#REF!</v>
      </c>
      <c r="B3" s="1" t="e">
        <f t="shared" si="0"/>
        <v>#REF!</v>
      </c>
    </row>
    <row r="4" spans="1:2" ht="19.5" customHeight="1">
      <c r="A4" s="5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spans="1:2" ht="19.5" customHeight="1">
      <c r="A5" s="5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spans="1:2" ht="19.5" customHeight="1">
      <c r="A6" s="5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spans="1:2" ht="19.5" customHeight="1">
      <c r="A7" s="5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spans="1:2" ht="19.5" customHeight="1">
      <c r="A8" s="5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spans="1:2" ht="19.5" customHeight="1">
      <c r="A9" s="5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spans="1:2" ht="19.5" customHeight="1">
      <c r="A10" s="5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spans="1:2" ht="19.5" customHeight="1">
      <c r="A11" s="5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spans="1:2" ht="19.5" customHeight="1">
      <c r="A12" s="5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spans="1:2" ht="19.5" customHeight="1">
      <c r="A13" s="5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spans="1:2" ht="19.5" customHeight="1">
      <c r="A14" s="5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spans="1:2" ht="19.5" customHeight="1">
      <c r="A15" s="5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spans="1:2" ht="19.5" customHeight="1">
      <c r="A16" s="5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spans="1:2" ht="19.5" customHeight="1">
      <c r="A17" s="5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spans="1:2" ht="19.5" customHeight="1">
      <c r="A18" s="5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spans="1:2" ht="19.5" customHeight="1">
      <c r="A19" s="5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spans="1:2" ht="19.5" customHeight="1">
      <c r="A20" s="5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spans="1:2" ht="19.5" customHeight="1">
      <c r="A21" s="5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spans="1:2" ht="19.5" customHeight="1">
      <c r="A22" s="5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spans="1:2" ht="19.5" customHeight="1">
      <c r="A23" s="5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spans="1:2" ht="19.5" customHeight="1">
      <c r="A24" s="5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spans="1:2" ht="19.5" customHeight="1">
      <c r="A25" s="5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spans="1:2" ht="19.5" customHeight="1">
      <c r="A26" s="5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spans="1:2" ht="19.5" customHeight="1">
      <c r="A27" s="5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spans="1:2" ht="19.5" customHeight="1">
      <c r="A28" s="5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spans="1:2" ht="19.5" customHeight="1">
      <c r="A29" s="5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spans="1:2" ht="19.5" customHeight="1">
      <c r="A30" s="5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spans="1:2" ht="19.5" customHeight="1">
      <c r="A31" s="5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spans="1:2" ht="19.5" customHeight="1">
      <c r="A32" s="5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honeticPr fontId="15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K23" sqref="K23"/>
    </sheetView>
  </sheetViews>
  <sheetFormatPr defaultRowHeight="19.5" customHeight="1"/>
  <cols>
    <col min="1" max="1" width="14" style="1" customWidth="1"/>
    <col min="2" max="2" width="12.75" style="1" customWidth="1"/>
    <col min="3" max="16384" width="9" style="1"/>
  </cols>
  <sheetData>
    <row r="1" spans="1:2" ht="19.5" customHeight="1">
      <c r="A1" s="2" t="s">
        <v>28</v>
      </c>
      <c r="B1" s="2" t="s">
        <v>27</v>
      </c>
    </row>
    <row r="2" spans="1:2" ht="19.5" customHeight="1">
      <c r="A2" s="1" t="e">
        <f>IF(#REF!&gt;49500,(#REF!-7000)*0.8/0.68,IF(#REF!&gt;21000,(#REF!-2000)*0.8/0.76,IF(#REF!&gt;3360,#REF!*0.8/0.84,IF(#REF!&gt;800,(#REF!-800)/0.8,0))))</f>
        <v>#REF!</v>
      </c>
      <c r="B2" s="1" t="e">
        <f t="shared" ref="B2:B32" si="0">IF(A2&gt;50000,A2*0.4-7000,IF(A2&gt;20000,A2*0.3-2000,A2*0.2))</f>
        <v>#REF!</v>
      </c>
    </row>
    <row r="3" spans="1:2" ht="19.5" customHeight="1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si="0"/>
        <v>#REF!</v>
      </c>
    </row>
    <row r="4" spans="1:2" ht="19.5" customHeight="1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spans="1:2" ht="19.5" customHeight="1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spans="1:2" ht="19.5" customHeight="1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spans="1:2" ht="19.5" customHeight="1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spans="1:2" ht="19.5" customHeight="1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spans="1:2" ht="19.5" customHeight="1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spans="1:2" ht="19.5" customHeight="1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spans="1:2" ht="19.5" customHeight="1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spans="1:2" ht="19.5" customHeight="1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spans="1:2" ht="19.5" customHeight="1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spans="1:2" ht="19.5" customHeight="1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spans="1:2" ht="19.5" customHeight="1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spans="1:2" ht="19.5" customHeight="1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spans="1:2" ht="19.5" customHeight="1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spans="1:2" ht="19.5" customHeight="1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spans="1:2" ht="19.5" customHeight="1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spans="1:2" ht="19.5" customHeight="1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spans="1:2" ht="19.5" customHeight="1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spans="1:2" ht="19.5" customHeight="1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spans="1:2" ht="19.5" customHeight="1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spans="1:2" ht="19.5" customHeight="1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spans="1:2" ht="19.5" customHeight="1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spans="1:2" ht="19.5" customHeight="1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spans="1:2" ht="19.5" customHeight="1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spans="1:2" ht="19.5" customHeight="1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spans="1:2" ht="19.5" customHeight="1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spans="1:2" ht="19.5" customHeight="1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spans="1:2" ht="19.5" customHeight="1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spans="1:2" ht="19.5" customHeight="1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日常费用报销</vt:lpstr>
      <vt:lpstr>单据粘贴单（打印后粘贴发票）</vt:lpstr>
      <vt:lpstr>数据（外请专家讲座）</vt:lpstr>
      <vt:lpstr>数据（专家咨询）</vt:lpstr>
      <vt:lpstr>数据（专家评审）</vt:lpstr>
      <vt:lpstr>数据（专家顾问）</vt:lpstr>
      <vt:lpstr>'单据粘贴单（打印后粘贴发票）'!Print_Area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wldwlhx_mxn</cp:lastModifiedBy>
  <cp:lastPrinted>2022-07-01T05:17:58Z</cp:lastPrinted>
  <dcterms:created xsi:type="dcterms:W3CDTF">1996-12-17T01:32:00Z</dcterms:created>
  <dcterms:modified xsi:type="dcterms:W3CDTF">2022-11-30T03:36:04Z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